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19155" windowHeight="10665"/>
  </bookViews>
  <sheets>
    <sheet name="Инвестиции" sheetId="2" r:id="rId1"/>
  </sheets>
  <externalReferences>
    <externalReference r:id="rId2"/>
  </externalReferences>
  <definedNames>
    <definedName name="List06_flag_year">#REF!</definedName>
    <definedName name="org">[1]Титульный!$F$17</definedName>
    <definedName name="source_of_funding">[1]TEHSHEET!$P$2:$P$13</definedName>
    <definedName name="ячсм">#REF!</definedName>
  </definedNames>
  <calcPr calcId="145621"/>
</workbook>
</file>

<file path=xl/calcChain.xml><?xml version="1.0" encoding="utf-8"?>
<calcChain xmlns="http://schemas.openxmlformats.org/spreadsheetml/2006/main">
  <c r="HN52" i="2" l="1"/>
  <c r="HM52" i="2"/>
  <c r="HL52" i="2"/>
  <c r="HK52" i="2"/>
  <c r="HJ52" i="2"/>
  <c r="HI52" i="2"/>
  <c r="HH52" i="2"/>
  <c r="HG52" i="2"/>
  <c r="HF52" i="2"/>
  <c r="HE52" i="2"/>
  <c r="HD52" i="2"/>
  <c r="HC52" i="2"/>
  <c r="HB52" i="2"/>
  <c r="HA52" i="2"/>
  <c r="GZ52" i="2"/>
  <c r="GY52" i="2"/>
  <c r="GX52" i="2"/>
  <c r="GW52" i="2"/>
  <c r="GV52" i="2"/>
  <c r="GU52" i="2"/>
  <c r="GT52" i="2"/>
  <c r="GS52" i="2"/>
  <c r="GR52" i="2"/>
  <c r="GQ52" i="2"/>
  <c r="GP52" i="2"/>
  <c r="GO52" i="2"/>
  <c r="GN52" i="2"/>
  <c r="GM52" i="2"/>
  <c r="GL52" i="2"/>
  <c r="GK52" i="2"/>
  <c r="GJ52" i="2"/>
  <c r="GI52" i="2"/>
  <c r="GH52" i="2"/>
  <c r="GG52" i="2"/>
  <c r="GF52" i="2"/>
  <c r="GE52" i="2"/>
  <c r="GD52" i="2"/>
  <c r="GC52" i="2"/>
  <c r="GB52" i="2"/>
  <c r="GA52" i="2"/>
  <c r="FZ52" i="2"/>
  <c r="FY52" i="2"/>
  <c r="FX52" i="2"/>
  <c r="FW52" i="2"/>
  <c r="FV52" i="2"/>
  <c r="FU52" i="2"/>
  <c r="FT52" i="2"/>
  <c r="FS52" i="2"/>
  <c r="FR52" i="2"/>
  <c r="FQ52" i="2"/>
  <c r="FP52" i="2"/>
  <c r="FO52" i="2"/>
  <c r="FN52" i="2"/>
  <c r="FM52" i="2"/>
  <c r="FL52" i="2"/>
  <c r="FK52" i="2"/>
  <c r="FJ52" i="2"/>
  <c r="FI52" i="2"/>
  <c r="FH52" i="2"/>
  <c r="FG52" i="2"/>
  <c r="FF52" i="2"/>
  <c r="FE52" i="2"/>
  <c r="FD52" i="2"/>
  <c r="FC52" i="2"/>
  <c r="FB52" i="2"/>
  <c r="FA52" i="2"/>
  <c r="EZ52" i="2"/>
  <c r="EY52" i="2"/>
  <c r="EX52" i="2"/>
  <c r="EW52" i="2"/>
  <c r="EV52" i="2"/>
  <c r="EU52" i="2"/>
  <c r="ET52" i="2"/>
  <c r="ES52" i="2"/>
  <c r="ER52" i="2"/>
  <c r="EQ52" i="2"/>
  <c r="EP52" i="2"/>
  <c r="EO52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N42" i="2"/>
  <c r="HM42" i="2"/>
  <c r="HL42" i="2"/>
  <c r="HK42" i="2"/>
  <c r="HJ42" i="2"/>
  <c r="HI42" i="2"/>
  <c r="HH42" i="2"/>
  <c r="HG42" i="2"/>
  <c r="HF42" i="2"/>
  <c r="HE42" i="2"/>
  <c r="HD42" i="2"/>
  <c r="HC42" i="2"/>
  <c r="HB42" i="2"/>
  <c r="HA42" i="2"/>
  <c r="GZ42" i="2"/>
  <c r="GY42" i="2"/>
  <c r="GX42" i="2"/>
  <c r="GW42" i="2"/>
  <c r="GV42" i="2"/>
  <c r="GU42" i="2"/>
  <c r="GT42" i="2"/>
  <c r="GS42" i="2"/>
  <c r="GR42" i="2"/>
  <c r="GQ42" i="2"/>
  <c r="GP42" i="2"/>
  <c r="GO42" i="2"/>
  <c r="GN42" i="2"/>
  <c r="GM42" i="2"/>
  <c r="GL42" i="2"/>
  <c r="GK42" i="2"/>
  <c r="GJ42" i="2"/>
  <c r="GI42" i="2"/>
  <c r="GH42" i="2"/>
  <c r="GG42" i="2"/>
  <c r="GF42" i="2"/>
  <c r="GE42" i="2"/>
  <c r="GD42" i="2"/>
  <c r="GC42" i="2"/>
  <c r="GB42" i="2"/>
  <c r="GA42" i="2"/>
  <c r="FZ42" i="2"/>
  <c r="FY42" i="2"/>
  <c r="FX42" i="2"/>
  <c r="FW42" i="2"/>
  <c r="FV42" i="2"/>
  <c r="FU42" i="2"/>
  <c r="FT42" i="2"/>
  <c r="FS42" i="2"/>
  <c r="FR42" i="2"/>
  <c r="FQ42" i="2"/>
  <c r="FP42" i="2"/>
  <c r="FO42" i="2"/>
  <c r="FN42" i="2"/>
  <c r="FM42" i="2"/>
  <c r="FL42" i="2"/>
  <c r="FK42" i="2"/>
  <c r="FJ42" i="2"/>
  <c r="FI42" i="2"/>
  <c r="FH42" i="2"/>
  <c r="FG42" i="2"/>
  <c r="FF42" i="2"/>
  <c r="FE42" i="2"/>
  <c r="FD42" i="2"/>
  <c r="FC42" i="2"/>
  <c r="FB42" i="2"/>
  <c r="FA42" i="2"/>
  <c r="EZ42" i="2"/>
  <c r="EY42" i="2"/>
  <c r="EX42" i="2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N37" i="2"/>
  <c r="HM37" i="2"/>
  <c r="HL37" i="2"/>
  <c r="HK37" i="2"/>
  <c r="HJ37" i="2"/>
  <c r="HI37" i="2"/>
  <c r="HH37" i="2"/>
  <c r="HG37" i="2"/>
  <c r="HF37" i="2"/>
  <c r="HE37" i="2"/>
  <c r="HD37" i="2"/>
  <c r="HC37" i="2"/>
  <c r="HB37" i="2"/>
  <c r="HA37" i="2"/>
  <c r="GZ37" i="2"/>
  <c r="GY37" i="2"/>
  <c r="GX37" i="2"/>
  <c r="GW37" i="2"/>
  <c r="GV37" i="2"/>
  <c r="GU37" i="2"/>
  <c r="GT37" i="2"/>
  <c r="GS37" i="2"/>
  <c r="GR37" i="2"/>
  <c r="GQ37" i="2"/>
  <c r="GP37" i="2"/>
  <c r="GO37" i="2"/>
  <c r="GN37" i="2"/>
  <c r="GM37" i="2"/>
  <c r="GL37" i="2"/>
  <c r="GK37" i="2"/>
  <c r="GJ37" i="2"/>
  <c r="GI37" i="2"/>
  <c r="GH37" i="2"/>
  <c r="GG37" i="2"/>
  <c r="GF37" i="2"/>
  <c r="GE37" i="2"/>
  <c r="GD37" i="2"/>
  <c r="GC37" i="2"/>
  <c r="GB37" i="2"/>
  <c r="GA37" i="2"/>
  <c r="FZ37" i="2"/>
  <c r="FY37" i="2"/>
  <c r="FX37" i="2"/>
  <c r="FW37" i="2"/>
  <c r="FV37" i="2"/>
  <c r="FU37" i="2"/>
  <c r="FT37" i="2"/>
  <c r="FS37" i="2"/>
  <c r="FR37" i="2"/>
  <c r="FQ37" i="2"/>
  <c r="FP37" i="2"/>
  <c r="FO37" i="2"/>
  <c r="FN37" i="2"/>
  <c r="FM37" i="2"/>
  <c r="FL37" i="2"/>
  <c r="FK37" i="2"/>
  <c r="FJ37" i="2"/>
  <c r="FI37" i="2"/>
  <c r="FH37" i="2"/>
  <c r="FG37" i="2"/>
  <c r="FF37" i="2"/>
  <c r="FE37" i="2"/>
  <c r="FD37" i="2"/>
  <c r="FC37" i="2"/>
  <c r="FB37" i="2"/>
  <c r="FA37" i="2"/>
  <c r="EZ37" i="2"/>
  <c r="EY37" i="2"/>
  <c r="EX37" i="2"/>
  <c r="EW37" i="2"/>
  <c r="EV37" i="2"/>
  <c r="EU37" i="2"/>
  <c r="ET37" i="2"/>
  <c r="ES37" i="2"/>
  <c r="ER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N32" i="2"/>
  <c r="HM32" i="2"/>
  <c r="HL32" i="2"/>
  <c r="HK32" i="2"/>
  <c r="HJ32" i="2"/>
  <c r="HI32" i="2"/>
  <c r="HH32" i="2"/>
  <c r="HG32" i="2"/>
  <c r="HF32" i="2"/>
  <c r="HE32" i="2"/>
  <c r="HD32" i="2"/>
  <c r="HC32" i="2"/>
  <c r="HB32" i="2"/>
  <c r="HA32" i="2"/>
  <c r="GZ32" i="2"/>
  <c r="GY32" i="2"/>
  <c r="GX32" i="2"/>
  <c r="GW32" i="2"/>
  <c r="GV32" i="2"/>
  <c r="GU32" i="2"/>
  <c r="GT32" i="2"/>
  <c r="GS32" i="2"/>
  <c r="GR32" i="2"/>
  <c r="GQ32" i="2"/>
  <c r="GP32" i="2"/>
  <c r="GO32" i="2"/>
  <c r="GN32" i="2"/>
  <c r="GM32" i="2"/>
  <c r="GL32" i="2"/>
  <c r="GK32" i="2"/>
  <c r="GJ32" i="2"/>
  <c r="GI32" i="2"/>
  <c r="GH32" i="2"/>
  <c r="GG32" i="2"/>
  <c r="GF32" i="2"/>
  <c r="GE32" i="2"/>
  <c r="GD32" i="2"/>
  <c r="GC32" i="2"/>
  <c r="GB32" i="2"/>
  <c r="GA32" i="2"/>
  <c r="FZ32" i="2"/>
  <c r="FY32" i="2"/>
  <c r="FX32" i="2"/>
  <c r="FW32" i="2"/>
  <c r="FV32" i="2"/>
  <c r="FU32" i="2"/>
  <c r="FT32" i="2"/>
  <c r="FS32" i="2"/>
  <c r="FR32" i="2"/>
  <c r="FQ32" i="2"/>
  <c r="FP32" i="2"/>
  <c r="FO32" i="2"/>
  <c r="FN32" i="2"/>
  <c r="FM32" i="2"/>
  <c r="FL32" i="2"/>
  <c r="FK32" i="2"/>
  <c r="FJ32" i="2"/>
  <c r="FI32" i="2"/>
  <c r="FH32" i="2"/>
  <c r="FG32" i="2"/>
  <c r="FF32" i="2"/>
  <c r="FE32" i="2"/>
  <c r="FD32" i="2"/>
  <c r="FC32" i="2"/>
  <c r="FB32" i="2"/>
  <c r="FA32" i="2"/>
  <c r="EZ32" i="2"/>
  <c r="EY32" i="2"/>
  <c r="EX32" i="2"/>
  <c r="EW32" i="2"/>
  <c r="EV32" i="2"/>
  <c r="EU32" i="2"/>
  <c r="ET32" i="2"/>
  <c r="ES32" i="2"/>
  <c r="ER32" i="2"/>
  <c r="EQ32" i="2"/>
  <c r="EP32" i="2"/>
  <c r="EO32" i="2"/>
  <c r="EN32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24" i="2"/>
  <c r="HN27" i="2"/>
  <c r="HM27" i="2"/>
  <c r="HL27" i="2"/>
  <c r="HK27" i="2"/>
  <c r="HJ27" i="2"/>
  <c r="HI27" i="2"/>
  <c r="HH27" i="2"/>
  <c r="HG27" i="2"/>
  <c r="HF27" i="2"/>
  <c r="HE27" i="2"/>
  <c r="HD27" i="2"/>
  <c r="HC27" i="2"/>
  <c r="HB27" i="2"/>
  <c r="HA27" i="2"/>
  <c r="GZ27" i="2"/>
  <c r="GY27" i="2"/>
  <c r="GX27" i="2"/>
  <c r="GW27" i="2"/>
  <c r="GV27" i="2"/>
  <c r="GU27" i="2"/>
  <c r="GT27" i="2"/>
  <c r="GS27" i="2"/>
  <c r="GR27" i="2"/>
  <c r="GQ27" i="2"/>
  <c r="GP27" i="2"/>
  <c r="GO27" i="2"/>
  <c r="GN27" i="2"/>
  <c r="GM27" i="2"/>
  <c r="GL27" i="2"/>
  <c r="GK27" i="2"/>
  <c r="GJ27" i="2"/>
  <c r="GI27" i="2"/>
  <c r="GH27" i="2"/>
  <c r="GG27" i="2"/>
  <c r="GF27" i="2"/>
  <c r="GE27" i="2"/>
  <c r="GD27" i="2"/>
  <c r="GC27" i="2"/>
  <c r="GB27" i="2"/>
  <c r="GA27" i="2"/>
  <c r="FZ27" i="2"/>
  <c r="FY27" i="2"/>
  <c r="FX27" i="2"/>
  <c r="FW27" i="2"/>
  <c r="FV27" i="2"/>
  <c r="FU27" i="2"/>
  <c r="FT27" i="2"/>
  <c r="FS27" i="2"/>
  <c r="FR27" i="2"/>
  <c r="FQ27" i="2"/>
  <c r="FP27" i="2"/>
  <c r="FO27" i="2"/>
  <c r="FN27" i="2"/>
  <c r="FM27" i="2"/>
  <c r="FL27" i="2"/>
  <c r="FK27" i="2"/>
  <c r="FJ27" i="2"/>
  <c r="FI27" i="2"/>
  <c r="FH27" i="2"/>
  <c r="FG27" i="2"/>
  <c r="FF27" i="2"/>
  <c r="FE27" i="2"/>
  <c r="FD27" i="2"/>
  <c r="FC27" i="2"/>
  <c r="FB27" i="2"/>
  <c r="FA27" i="2"/>
  <c r="EZ27" i="2"/>
  <c r="EY27" i="2"/>
  <c r="EX27" i="2"/>
  <c r="EW27" i="2"/>
  <c r="EV27" i="2"/>
  <c r="EU27" i="2"/>
  <c r="ET27" i="2"/>
  <c r="ES27" i="2"/>
  <c r="ER27" i="2"/>
  <c r="EQ27" i="2"/>
  <c r="EP27" i="2"/>
  <c r="EO27" i="2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N22" i="2" l="1"/>
  <c r="HM22" i="2"/>
  <c r="HL22" i="2"/>
  <c r="HK22" i="2"/>
  <c r="HJ22" i="2"/>
  <c r="HI22" i="2"/>
  <c r="HH22" i="2"/>
  <c r="HG22" i="2"/>
  <c r="HF22" i="2"/>
  <c r="HE22" i="2"/>
  <c r="HD22" i="2"/>
  <c r="HC22" i="2"/>
  <c r="HB22" i="2"/>
  <c r="HA22" i="2"/>
  <c r="GZ22" i="2"/>
  <c r="GY22" i="2"/>
  <c r="GX22" i="2"/>
  <c r="GW22" i="2"/>
  <c r="GV22" i="2"/>
  <c r="GU22" i="2"/>
  <c r="GT22" i="2"/>
  <c r="GS22" i="2"/>
  <c r="GR22" i="2"/>
  <c r="GQ22" i="2"/>
  <c r="GP22" i="2"/>
  <c r="GO22" i="2"/>
  <c r="GN22" i="2"/>
  <c r="GM22" i="2"/>
  <c r="GL22" i="2"/>
  <c r="GK22" i="2"/>
  <c r="GJ22" i="2"/>
  <c r="GI22" i="2"/>
  <c r="GH22" i="2"/>
  <c r="GG22" i="2"/>
  <c r="GF22" i="2"/>
  <c r="GE22" i="2"/>
  <c r="GD22" i="2"/>
  <c r="GC22" i="2"/>
  <c r="GB22" i="2"/>
  <c r="GA22" i="2"/>
  <c r="FZ22" i="2"/>
  <c r="FY22" i="2"/>
  <c r="FX22" i="2"/>
  <c r="FW22" i="2"/>
  <c r="FV22" i="2"/>
  <c r="FU22" i="2"/>
  <c r="FT22" i="2"/>
  <c r="FS22" i="2"/>
  <c r="FR22" i="2"/>
  <c r="FQ22" i="2"/>
  <c r="FP22" i="2"/>
  <c r="FO22" i="2"/>
  <c r="FN22" i="2"/>
  <c r="FM22" i="2"/>
  <c r="FL22" i="2"/>
  <c r="FK22" i="2"/>
  <c r="FJ22" i="2"/>
  <c r="FI22" i="2"/>
  <c r="FH22" i="2"/>
  <c r="FG22" i="2"/>
  <c r="FF22" i="2"/>
  <c r="FE22" i="2"/>
  <c r="FD22" i="2"/>
  <c r="FC22" i="2"/>
  <c r="FB22" i="2"/>
  <c r="FA22" i="2"/>
  <c r="EZ22" i="2"/>
  <c r="EY22" i="2"/>
  <c r="EX22" i="2"/>
  <c r="EW22" i="2"/>
  <c r="EV22" i="2"/>
  <c r="EU22" i="2"/>
  <c r="ET22" i="2"/>
  <c r="ES22" i="2"/>
  <c r="ER22" i="2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55" i="2"/>
  <c r="H54" i="2"/>
  <c r="H53" i="2"/>
  <c r="H50" i="2"/>
  <c r="H49" i="2"/>
  <c r="H48" i="2"/>
  <c r="HN47" i="2"/>
  <c r="HM47" i="2"/>
  <c r="HL47" i="2"/>
  <c r="HK47" i="2"/>
  <c r="HJ47" i="2"/>
  <c r="HI47" i="2"/>
  <c r="HH47" i="2"/>
  <c r="HG47" i="2"/>
  <c r="HF47" i="2"/>
  <c r="HE47" i="2"/>
  <c r="HD47" i="2"/>
  <c r="HC47" i="2"/>
  <c r="HB47" i="2"/>
  <c r="HA47" i="2"/>
  <c r="GZ47" i="2"/>
  <c r="GY47" i="2"/>
  <c r="GX47" i="2"/>
  <c r="GW47" i="2"/>
  <c r="GV47" i="2"/>
  <c r="GU47" i="2"/>
  <c r="GT47" i="2"/>
  <c r="GS47" i="2"/>
  <c r="GR47" i="2"/>
  <c r="GQ47" i="2"/>
  <c r="GP47" i="2"/>
  <c r="GO47" i="2"/>
  <c r="GN47" i="2"/>
  <c r="GM47" i="2"/>
  <c r="GL47" i="2"/>
  <c r="GK47" i="2"/>
  <c r="GJ47" i="2"/>
  <c r="GJ18" i="2" s="1"/>
  <c r="GI47" i="2"/>
  <c r="GI18" i="2" s="1"/>
  <c r="GH47" i="2"/>
  <c r="GH18" i="2" s="1"/>
  <c r="GG47" i="2"/>
  <c r="GG18" i="2" s="1"/>
  <c r="GF47" i="2"/>
  <c r="GF18" i="2" s="1"/>
  <c r="GE47" i="2"/>
  <c r="GE18" i="2" s="1"/>
  <c r="GD47" i="2"/>
  <c r="GD18" i="2" s="1"/>
  <c r="GC47" i="2"/>
  <c r="GC18" i="2" s="1"/>
  <c r="GB47" i="2"/>
  <c r="GB18" i="2" s="1"/>
  <c r="GA47" i="2"/>
  <c r="GA18" i="2" s="1"/>
  <c r="FZ47" i="2"/>
  <c r="FZ18" i="2" s="1"/>
  <c r="FY47" i="2"/>
  <c r="FY18" i="2" s="1"/>
  <c r="FX47" i="2"/>
  <c r="FX18" i="2" s="1"/>
  <c r="FW47" i="2"/>
  <c r="FW18" i="2" s="1"/>
  <c r="FV47" i="2"/>
  <c r="FV18" i="2" s="1"/>
  <c r="FU47" i="2"/>
  <c r="FU18" i="2" s="1"/>
  <c r="FT47" i="2"/>
  <c r="FT18" i="2" s="1"/>
  <c r="FS47" i="2"/>
  <c r="FS18" i="2" s="1"/>
  <c r="FR47" i="2"/>
  <c r="FR18" i="2" s="1"/>
  <c r="FQ47" i="2"/>
  <c r="FQ18" i="2" s="1"/>
  <c r="FP47" i="2"/>
  <c r="FP18" i="2" s="1"/>
  <c r="FO47" i="2"/>
  <c r="FO18" i="2" s="1"/>
  <c r="FN47" i="2"/>
  <c r="FN18" i="2" s="1"/>
  <c r="FM47" i="2"/>
  <c r="FM18" i="2" s="1"/>
  <c r="FL47" i="2"/>
  <c r="FL18" i="2" s="1"/>
  <c r="FK47" i="2"/>
  <c r="FK18" i="2" s="1"/>
  <c r="FJ47" i="2"/>
  <c r="FJ18" i="2" s="1"/>
  <c r="FI47" i="2"/>
  <c r="FI18" i="2" s="1"/>
  <c r="FH47" i="2"/>
  <c r="FH18" i="2" s="1"/>
  <c r="FG47" i="2"/>
  <c r="FG18" i="2" s="1"/>
  <c r="FF47" i="2"/>
  <c r="FF18" i="2" s="1"/>
  <c r="FE47" i="2"/>
  <c r="FE18" i="2" s="1"/>
  <c r="FD47" i="2"/>
  <c r="FD18" i="2" s="1"/>
  <c r="FC47" i="2"/>
  <c r="FC18" i="2" s="1"/>
  <c r="FB47" i="2"/>
  <c r="FB18" i="2" s="1"/>
  <c r="FA47" i="2"/>
  <c r="FA18" i="2" s="1"/>
  <c r="EZ47" i="2"/>
  <c r="EY47" i="2"/>
  <c r="EX47" i="2"/>
  <c r="EW47" i="2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5" i="2"/>
  <c r="H44" i="2"/>
  <c r="H43" i="2"/>
  <c r="H40" i="2"/>
  <c r="H39" i="2"/>
  <c r="H38" i="2"/>
  <c r="H35" i="2"/>
  <c r="H34" i="2"/>
  <c r="H33" i="2"/>
  <c r="H30" i="2"/>
  <c r="H29" i="2"/>
  <c r="H28" i="2"/>
  <c r="H25" i="2"/>
  <c r="H23" i="2"/>
  <c r="H20" i="2"/>
  <c r="H19" i="2" s="1"/>
  <c r="E20" i="2"/>
  <c r="HN19" i="2"/>
  <c r="HM19" i="2"/>
  <c r="HL19" i="2"/>
  <c r="HK19" i="2"/>
  <c r="HJ19" i="2"/>
  <c r="HI19" i="2"/>
  <c r="HH19" i="2"/>
  <c r="HG19" i="2"/>
  <c r="HF19" i="2"/>
  <c r="HE19" i="2"/>
  <c r="HD19" i="2"/>
  <c r="HC19" i="2"/>
  <c r="HB19" i="2"/>
  <c r="HA19" i="2"/>
  <c r="GZ19" i="2"/>
  <c r="GY19" i="2"/>
  <c r="GX19" i="2"/>
  <c r="GW19" i="2"/>
  <c r="GV19" i="2"/>
  <c r="GU19" i="2"/>
  <c r="GT19" i="2"/>
  <c r="GS19" i="2"/>
  <c r="GR19" i="2"/>
  <c r="GQ19" i="2"/>
  <c r="GP19" i="2"/>
  <c r="GO19" i="2"/>
  <c r="GN19" i="2"/>
  <c r="GM19" i="2"/>
  <c r="GL19" i="2"/>
  <c r="GK19" i="2"/>
  <c r="GJ19" i="2"/>
  <c r="GI19" i="2"/>
  <c r="GH19" i="2"/>
  <c r="GG19" i="2"/>
  <c r="GF19" i="2"/>
  <c r="GE19" i="2"/>
  <c r="GD19" i="2"/>
  <c r="GC19" i="2"/>
  <c r="GB19" i="2"/>
  <c r="GA19" i="2"/>
  <c r="FZ19" i="2"/>
  <c r="FY19" i="2"/>
  <c r="FX19" i="2"/>
  <c r="FW19" i="2"/>
  <c r="FV19" i="2"/>
  <c r="FU19" i="2"/>
  <c r="FT19" i="2"/>
  <c r="FS19" i="2"/>
  <c r="FR19" i="2"/>
  <c r="FQ19" i="2"/>
  <c r="FP19" i="2"/>
  <c r="FO19" i="2"/>
  <c r="FN19" i="2"/>
  <c r="FM19" i="2"/>
  <c r="FL19" i="2"/>
  <c r="FK19" i="2"/>
  <c r="FJ19" i="2"/>
  <c r="FI19" i="2"/>
  <c r="FH19" i="2"/>
  <c r="FG19" i="2"/>
  <c r="FF19" i="2"/>
  <c r="FE19" i="2"/>
  <c r="FD19" i="2"/>
  <c r="FC19" i="2"/>
  <c r="FB19" i="2"/>
  <c r="FA19" i="2"/>
  <c r="EZ19" i="2"/>
  <c r="EY19" i="2"/>
  <c r="EX19" i="2"/>
  <c r="EW19" i="2"/>
  <c r="EV19" i="2"/>
  <c r="EU19" i="2"/>
  <c r="ET19" i="2"/>
  <c r="ES19" i="2"/>
  <c r="ER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E19" i="2"/>
  <c r="E6" i="2"/>
  <c r="I18" i="2" l="1"/>
  <c r="K18" i="2"/>
  <c r="M18" i="2"/>
  <c r="O18" i="2"/>
  <c r="Q18" i="2"/>
  <c r="S18" i="2"/>
  <c r="U18" i="2"/>
  <c r="W18" i="2"/>
  <c r="Y18" i="2"/>
  <c r="AA18" i="2"/>
  <c r="AC18" i="2"/>
  <c r="AE18" i="2"/>
  <c r="AG18" i="2"/>
  <c r="AI18" i="2"/>
  <c r="AK18" i="2"/>
  <c r="AM18" i="2"/>
  <c r="AO18" i="2"/>
  <c r="AQ18" i="2"/>
  <c r="AS18" i="2"/>
  <c r="AU18" i="2"/>
  <c r="AW18" i="2"/>
  <c r="AY18" i="2"/>
  <c r="BA18" i="2"/>
  <c r="BC18" i="2"/>
  <c r="BE18" i="2"/>
  <c r="BG18" i="2"/>
  <c r="BI18" i="2"/>
  <c r="BK18" i="2"/>
  <c r="BM18" i="2"/>
  <c r="BO18" i="2"/>
  <c r="BQ18" i="2"/>
  <c r="BS18" i="2"/>
  <c r="BU18" i="2"/>
  <c r="BW18" i="2"/>
  <c r="BY18" i="2"/>
  <c r="CA18" i="2"/>
  <c r="CC18" i="2"/>
  <c r="CE18" i="2"/>
  <c r="CG18" i="2"/>
  <c r="CI18" i="2"/>
  <c r="CK18" i="2"/>
  <c r="CM18" i="2"/>
  <c r="CO18" i="2"/>
  <c r="CQ18" i="2"/>
  <c r="CS18" i="2"/>
  <c r="CU18" i="2"/>
  <c r="CW18" i="2"/>
  <c r="CY18" i="2"/>
  <c r="DA18" i="2"/>
  <c r="DC18" i="2"/>
  <c r="DE18" i="2"/>
  <c r="DG18" i="2"/>
  <c r="DI18" i="2"/>
  <c r="DK18" i="2"/>
  <c r="DM18" i="2"/>
  <c r="DO18" i="2"/>
  <c r="DQ18" i="2"/>
  <c r="DS18" i="2"/>
  <c r="DU18" i="2"/>
  <c r="DW18" i="2"/>
  <c r="DY18" i="2"/>
  <c r="EA18" i="2"/>
  <c r="EC18" i="2"/>
  <c r="EE18" i="2"/>
  <c r="EG18" i="2"/>
  <c r="EI18" i="2"/>
  <c r="EK18" i="2"/>
  <c r="EM18" i="2"/>
  <c r="EO18" i="2"/>
  <c r="EQ18" i="2"/>
  <c r="ES18" i="2"/>
  <c r="EU18" i="2"/>
  <c r="EW18" i="2"/>
  <c r="EY18" i="2"/>
  <c r="GK18" i="2"/>
  <c r="GM18" i="2"/>
  <c r="GO18" i="2"/>
  <c r="GQ18" i="2"/>
  <c r="GS18" i="2"/>
  <c r="GU18" i="2"/>
  <c r="GW18" i="2"/>
  <c r="GY18" i="2"/>
  <c r="HA18" i="2"/>
  <c r="HC18" i="2"/>
  <c r="HE18" i="2"/>
  <c r="HG18" i="2"/>
  <c r="HI18" i="2"/>
  <c r="HK18" i="2"/>
  <c r="HM18" i="2"/>
  <c r="J18" i="2"/>
  <c r="L18" i="2"/>
  <c r="N18" i="2"/>
  <c r="P18" i="2"/>
  <c r="R18" i="2"/>
  <c r="T18" i="2"/>
  <c r="V18" i="2"/>
  <c r="X18" i="2"/>
  <c r="Z18" i="2"/>
  <c r="AB18" i="2"/>
  <c r="AD18" i="2"/>
  <c r="AF18" i="2"/>
  <c r="AH18" i="2"/>
  <c r="AJ18" i="2"/>
  <c r="AL18" i="2"/>
  <c r="AN18" i="2"/>
  <c r="AP18" i="2"/>
  <c r="AR18" i="2"/>
  <c r="AT18" i="2"/>
  <c r="AV18" i="2"/>
  <c r="AX18" i="2"/>
  <c r="AZ18" i="2"/>
  <c r="BB18" i="2"/>
  <c r="BD18" i="2"/>
  <c r="BF18" i="2"/>
  <c r="BH18" i="2"/>
  <c r="BJ18" i="2"/>
  <c r="BL18" i="2"/>
  <c r="BN18" i="2"/>
  <c r="BP18" i="2"/>
  <c r="BR18" i="2"/>
  <c r="BT18" i="2"/>
  <c r="BV18" i="2"/>
  <c r="BX18" i="2"/>
  <c r="BZ18" i="2"/>
  <c r="CB18" i="2"/>
  <c r="CD18" i="2"/>
  <c r="CF18" i="2"/>
  <c r="CH18" i="2"/>
  <c r="CJ18" i="2"/>
  <c r="CL18" i="2"/>
  <c r="CN18" i="2"/>
  <c r="CP18" i="2"/>
  <c r="CR18" i="2"/>
  <c r="CT18" i="2"/>
  <c r="CV18" i="2"/>
  <c r="CX18" i="2"/>
  <c r="CZ18" i="2"/>
  <c r="DB18" i="2"/>
  <c r="DD18" i="2"/>
  <c r="DF18" i="2"/>
  <c r="DH18" i="2"/>
  <c r="DJ18" i="2"/>
  <c r="DL18" i="2"/>
  <c r="DN18" i="2"/>
  <c r="DP18" i="2"/>
  <c r="DR18" i="2"/>
  <c r="DT18" i="2"/>
  <c r="DV18" i="2"/>
  <c r="DX18" i="2"/>
  <c r="DZ18" i="2"/>
  <c r="EB18" i="2"/>
  <c r="ED18" i="2"/>
  <c r="EF18" i="2"/>
  <c r="EH18" i="2"/>
  <c r="EJ18" i="2"/>
  <c r="EL18" i="2"/>
  <c r="EN18" i="2"/>
  <c r="EP18" i="2"/>
  <c r="ER18" i="2"/>
  <c r="ET18" i="2"/>
  <c r="EV18" i="2"/>
  <c r="EX18" i="2"/>
  <c r="EZ18" i="2"/>
  <c r="GL18" i="2"/>
  <c r="GN18" i="2"/>
  <c r="GP18" i="2"/>
  <c r="GR18" i="2"/>
  <c r="GT18" i="2"/>
  <c r="GV18" i="2"/>
  <c r="GX18" i="2"/>
  <c r="GZ18" i="2"/>
  <c r="HB18" i="2"/>
  <c r="HD18" i="2"/>
  <c r="HF18" i="2"/>
  <c r="HH18" i="2"/>
  <c r="HJ18" i="2"/>
  <c r="HL18" i="2"/>
  <c r="HN18" i="2"/>
  <c r="H47" i="2"/>
  <c r="H52" i="2"/>
  <c r="H42" i="2"/>
  <c r="H37" i="2"/>
  <c r="H32" i="2"/>
  <c r="H27" i="2"/>
  <c r="H22" i="2"/>
  <c r="H18" i="2"/>
</calcChain>
</file>

<file path=xl/sharedStrings.xml><?xml version="1.0" encoding="utf-8"?>
<sst xmlns="http://schemas.openxmlformats.org/spreadsheetml/2006/main" count="2289" uniqueCount="693">
  <si>
    <t>№ п/п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</si>
  <si>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</si>
  <si>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</si>
  <si>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</si>
  <si>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</si>
  <si>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</si>
  <si>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</si>
  <si>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</si>
  <si>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</si>
  <si>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</si>
  <si>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</si>
  <si>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</si>
  <si>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</si>
  <si>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</si>
  <si>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</si>
  <si>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</si>
  <si>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</si>
  <si>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</si>
  <si>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</si>
  <si>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</si>
  <si>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</si>
  <si>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</si>
  <si>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</si>
  <si>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</si>
  <si>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</si>
  <si>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</si>
  <si>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</si>
  <si>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</si>
  <si>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</si>
  <si>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</si>
  <si>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</si>
  <si>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</si>
  <si>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</si>
  <si>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</si>
  <si>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</si>
  <si>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</si>
  <si>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</si>
  <si>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</si>
  <si>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</si>
  <si>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</si>
  <si>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</si>
  <si>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</si>
  <si>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</si>
  <si>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</si>
  <si>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</si>
  <si>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</si>
  <si>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</si>
  <si>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</si>
  <si>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</si>
  <si>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</si>
  <si>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</si>
  <si>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</si>
  <si>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</si>
  <si>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</si>
  <si>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</si>
  <si>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</si>
  <si>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</si>
  <si>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</si>
  <si>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</si>
  <si>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</si>
  <si>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</si>
  <si>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</si>
  <si>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</si>
  <si>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</si>
  <si>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</si>
  <si>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</si>
  <si>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</si>
  <si>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</si>
  <si>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</si>
  <si>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</si>
  <si>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</si>
  <si>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</si>
  <si>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</si>
  <si>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</si>
  <si>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</si>
  <si>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Наименование инвестиционной программы (мероприятия)</t>
  </si>
  <si>
    <t>x</t>
  </si>
  <si>
    <t>Инвестиционная программа развития системы теплоснабжения г.Ижевска и г.Сарапула  
Общества с ограниченной ответственностью «Удмуртские коммунальные системы» на 2016-2032 год</t>
  </si>
  <si>
    <t>Дата утверждения инвестиционной программы</t>
  </si>
  <si>
    <t>15.12.2016</t>
  </si>
  <si>
    <t>Цели инвестиционной программы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</si>
  <si>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</si>
  <si>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Наименование органа исполнительной власти субъекта РФ, утвердившего инвестиционную программу</t>
  </si>
  <si>
    <t>Министерство строительства архитектуры и жилищной политики  УР  ,  Министерство  энергетики, жилищно-коммунального хозяйства и государственного регулирования тарифов УР</t>
  </si>
  <si>
    <t>Наименование органа местного самоуправления, согласовавшего инвестиционную программу</t>
  </si>
  <si>
    <t>Администрация города Ижевска, города сарапула</t>
  </si>
  <si>
    <t>Срок начала реализации инвестиционной программы (мероприятия)</t>
  </si>
  <si>
    <t>01.01.2015</t>
  </si>
  <si>
    <t>01.01.2016</t>
  </si>
  <si>
    <t>Срок окончания реализации инвестиционной программы (мероприятия)</t>
  </si>
  <si>
    <t>31.12.2032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</si>
  <si>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</si>
  <si>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тыс руб</t>
  </si>
  <si>
    <t>Добавить источники</t>
  </si>
  <si>
    <t>амортизация</t>
  </si>
  <si>
    <t>прибыль, направляемая на инвестиции</t>
  </si>
  <si>
    <t>прочие средства</t>
  </si>
  <si>
    <t>*</t>
  </si>
  <si>
    <t>Раскрывается не позднее 30 дней со дня сдачи годового бухгалтерского баланса в налоговые органы.</t>
  </si>
  <si>
    <t>11.1</t>
  </si>
  <si>
    <t>11.1.1</t>
  </si>
  <si>
    <t>11.1.2</t>
  </si>
  <si>
    <t>11.1.3</t>
  </si>
  <si>
    <t>Информация об инвестиционных программах *</t>
  </si>
  <si>
    <t>О</t>
  </si>
  <si>
    <t>Добавить мероприятие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</si>
  <si>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</si>
  <si>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</si>
  <si>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</si>
  <si>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</si>
  <si>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</si>
  <si>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</si>
  <si>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</si>
  <si>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</si>
  <si>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</si>
  <si>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</si>
  <si>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</si>
  <si>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</si>
  <si>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</si>
  <si>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</si>
  <si>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</si>
  <si>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</si>
  <si>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</si>
  <si>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</si>
  <si>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</si>
  <si>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</si>
  <si>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</si>
  <si>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</si>
  <si>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</si>
  <si>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</si>
  <si>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</si>
  <si>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</si>
  <si>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</si>
  <si>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</si>
  <si>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</si>
  <si>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</si>
  <si>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</si>
  <si>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</si>
  <si>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</si>
  <si>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</si>
  <si>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</si>
  <si>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</si>
  <si>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</si>
  <si>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</si>
  <si>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</si>
  <si>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</si>
  <si>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</si>
  <si>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</si>
  <si>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</si>
  <si>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</si>
  <si>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</si>
  <si>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</si>
  <si>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</si>
  <si>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</si>
  <si>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</si>
  <si>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</si>
  <si>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</si>
  <si>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</si>
  <si>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</si>
  <si>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</si>
  <si>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</si>
  <si>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</si>
  <si>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</si>
  <si>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</si>
  <si>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</si>
  <si>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</si>
  <si>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</si>
  <si>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</si>
  <si>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</si>
  <si>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</si>
  <si>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</si>
  <si>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</si>
  <si>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</si>
  <si>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</si>
  <si>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</si>
  <si>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</si>
  <si>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</si>
  <si>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</si>
  <si>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</si>
  <si>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</si>
  <si>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</si>
  <si>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</si>
  <si>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</si>
  <si>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</si>
  <si>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</si>
  <si>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</si>
  <si>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</si>
  <si>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</si>
  <si>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</si>
  <si>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</si>
  <si>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</si>
  <si>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</si>
  <si>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</si>
  <si>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</si>
  <si>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</si>
  <si>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</si>
  <si>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</si>
  <si>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</si>
  <si>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</si>
  <si>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</si>
  <si>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</si>
  <si>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</si>
  <si>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</si>
  <si>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</si>
  <si>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</si>
  <si>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</si>
  <si>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</si>
  <si>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</si>
  <si>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</si>
  <si>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</si>
  <si>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</si>
  <si>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</si>
  <si>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</si>
  <si>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</si>
  <si>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</si>
  <si>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</si>
  <si>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</si>
  <si>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</si>
  <si>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</si>
  <si>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</si>
  <si>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</si>
  <si>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</si>
  <si>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</si>
  <si>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</si>
  <si>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</si>
  <si>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</si>
  <si>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</si>
  <si>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</si>
  <si>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</si>
  <si>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</si>
  <si>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</si>
  <si>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</si>
  <si>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</si>
  <si>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</si>
  <si>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</si>
  <si>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</si>
  <si>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</si>
  <si>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</si>
  <si>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</si>
  <si>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</si>
  <si>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</si>
  <si>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</si>
  <si>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</si>
  <si>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</si>
  <si>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</si>
  <si>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</si>
  <si>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</si>
  <si>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</si>
  <si>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</si>
  <si>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</si>
  <si>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</si>
  <si>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</si>
  <si>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</si>
  <si>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Техническое перевооружение. Сети теплоснабжения от ТК-1430  (ввод на ЦТП ул. 30 лет Победы, 2)</t>
  </si>
  <si>
    <t xml:space="preserve">Техническое перевооружение. Сети теплоснабжения от ТК-1222 </t>
  </si>
  <si>
    <t>Сети теплоснабжения от  ТК-1224</t>
  </si>
  <si>
    <t>Сети теплоснабжения от ТК-1431</t>
  </si>
  <si>
    <t>Сети теплоснабжения от ТК-1521 (ввод на ЦТП ул. 30 лет Победы, 80а)</t>
  </si>
  <si>
    <t>Сети теплоснабжения от ЦТП ул. 30 лет Победы,80а</t>
  </si>
  <si>
    <t>Сети теплоснабжения от ЦТП ул. Ленина, 158а</t>
  </si>
  <si>
    <t>Сети теплоснабжения от ЦТП ул. Воровского, 129</t>
  </si>
  <si>
    <t>Сети теплоснабжения от ТК-1118/1</t>
  </si>
  <si>
    <t>Сети теплоснабжения от ЦТП ул. Ворошилова, 72а</t>
  </si>
  <si>
    <t>Сети теплоснабжения от ЦТП ул. Воткинское шоссе, 17а</t>
  </si>
  <si>
    <t>Сети теплоснабженеия от ТК-1427/3</t>
  </si>
  <si>
    <t>Сети теплоснабжения от ЦТП ул. Воровского, 160а</t>
  </si>
  <si>
    <t>Сети теплоснабжения от ЦТП Автозаводская 24а</t>
  </si>
  <si>
    <t>Сети теплоснабжения ТК-1521</t>
  </si>
  <si>
    <t>Сети теплоснабжения от ЦТП Восточная 42</t>
  </si>
  <si>
    <t>Сети теплоснабжения от ТК-1100</t>
  </si>
  <si>
    <t>Сети теплоснабжения от ТК-2214</t>
  </si>
  <si>
    <t>Сети теплоснабжения от ЦТП ул. Барышникова, 77а</t>
  </si>
  <si>
    <t>Сети теплоснабжения от ЦТП ул. Молодежная, 3а</t>
  </si>
  <si>
    <t>Сети теплоснабжения от  ЦТП ул. Союзная,5б</t>
  </si>
  <si>
    <t>Сети теплоснабжения от ЦТП ул.Удмуртская, 208б</t>
  </si>
  <si>
    <t>Сети теплоснабжения от ЦТП ул. Автозаводская, 11а</t>
  </si>
  <si>
    <t>Сети теплоснабжения от ЦТП ул. Союзная, 77а</t>
  </si>
  <si>
    <t>Сети теплоснабжения от ЦТП ул.Ворошилова, 36а</t>
  </si>
  <si>
    <t>Сети теплоснабжения от ЦТП ул. Карла Либкнехта, 26а</t>
  </si>
  <si>
    <t>Сети теплоснабжения от  ЦТП ул. Ракетная, 30а</t>
  </si>
  <si>
    <t>Сети теплоснабжения от ЦТП ул. Воровского, 106а</t>
  </si>
  <si>
    <t>Сети теплоснабжения от ТК-1223</t>
  </si>
  <si>
    <t>Сети теплоснабжения от ЦТП ул. Буммашевская, 36а</t>
  </si>
  <si>
    <t>Сети теплоснабжения от ЦТП ул. Барышникова, 35а</t>
  </si>
  <si>
    <t>Сети теплоснабжения от ЦТП ул. Советская, 37</t>
  </si>
  <si>
    <t>Сети теплоснабжения от ТК-2309</t>
  </si>
  <si>
    <t>8.0</t>
  </si>
  <si>
    <t>y</t>
  </si>
  <si>
    <t>2026</t>
  </si>
  <si>
    <t xml:space="preserve">Техническое перевооружение. Сети теплоснабжения от  ЦТП ул. Тверская, 54аТ  </t>
  </si>
  <si>
    <t xml:space="preserve">Техническое перевооружение. Сети теплоснабжения от котельной ул. Гагарина, 51  </t>
  </si>
  <si>
    <t xml:space="preserve">Техническое перевооружение. Сети теплоснабжения от ЦТП ул. Редукторная, 8а  </t>
  </si>
  <si>
    <t xml:space="preserve">Техническое перевооружение. Сети теплоснабжения от  ТК-1305 </t>
  </si>
  <si>
    <t xml:space="preserve">Техническое перевооружение. Сети теплоснабжения от ТК-1 </t>
  </si>
  <si>
    <t xml:space="preserve">Техническое перевооружение. Сети теплоснабжения от ЦТП ул. Школьная, 25б  </t>
  </si>
  <si>
    <t xml:space="preserve">Техническое перевооружение. Сети теплоснабжения от ЦТП ул. Ленина,87б  </t>
  </si>
  <si>
    <t xml:space="preserve">Техническое перевооружение. Сети теплоснабжения от ЦТП ул.Удмуртская, 208б  </t>
  </si>
  <si>
    <t xml:space="preserve">Техническое перевооружение. Сети теплоснабжения от  ТК-1111 </t>
  </si>
  <si>
    <t xml:space="preserve">Техническое перевооружение. Сети теплоснабжения от  ЦТП ул. Тверская, 54аТ </t>
  </si>
  <si>
    <t xml:space="preserve">Техническое перевооружение. Сети теплоснабжения от котельной ул. Гагарина, 51 </t>
  </si>
  <si>
    <t>Сети теплоснабжения от ЦТП ул.Молодежная 109ц</t>
  </si>
  <si>
    <t>Сети теплоснабжения от ЦТП ул. Ворошилова, 28а</t>
  </si>
  <si>
    <t>Сети теплоснабжения от ТК-1428</t>
  </si>
  <si>
    <t>Сети теплоснабжения от ТК-1208а</t>
  </si>
  <si>
    <t>Сети теплоснабжения от ЦТП ул. Удмуртская, 269а</t>
  </si>
  <si>
    <t>Сети теплоснабжения от ЦТП ул. 30 лет Победы, 41</t>
  </si>
  <si>
    <t>Сети теплоснабжения от ЦТП ул. Коммунаров, 361а</t>
  </si>
  <si>
    <t>Сети теплоснабжения от ЦТП ул. Пушкинская, 146а</t>
  </si>
  <si>
    <t>Сети теплоснабжения от ЦТП ул. Красноармейская, 76а</t>
  </si>
  <si>
    <t>Сети теплоснабжения от ЦТП ул. Ленина,87б</t>
  </si>
  <si>
    <t>12.1</t>
  </si>
  <si>
    <t>12.1.1</t>
  </si>
  <si>
    <t>12.1.2</t>
  </si>
  <si>
    <t>12.1.3</t>
  </si>
  <si>
    <t>2027</t>
  </si>
  <si>
    <t>Мероприятие 502</t>
  </si>
  <si>
    <t>Мероприятие 503</t>
  </si>
  <si>
    <t>Мероприятие 504</t>
  </si>
  <si>
    <t>Мероприятие 505</t>
  </si>
  <si>
    <t>Мероприятие 506</t>
  </si>
  <si>
    <t>Мероприятие 507</t>
  </si>
  <si>
    <t>Мероприятие 508</t>
  </si>
  <si>
    <t>Мероприятие 509</t>
  </si>
  <si>
    <t>Мероприятие 510</t>
  </si>
  <si>
    <t>Мероприятие 511</t>
  </si>
  <si>
    <t>Мероприятие 512</t>
  </si>
  <si>
    <t>Мероприятие 513</t>
  </si>
  <si>
    <t>Мероприятие 514</t>
  </si>
  <si>
    <t>Мероприятие 515</t>
  </si>
  <si>
    <t>Мероприятие 516</t>
  </si>
  <si>
    <t>Мероприятие 517</t>
  </si>
  <si>
    <t>Мероприятие 518</t>
  </si>
  <si>
    <t>Мероприятие 519</t>
  </si>
  <si>
    <t>Мероприятие 520</t>
  </si>
  <si>
    <t>Мероприятие 521</t>
  </si>
  <si>
    <t>Мероприятие 522</t>
  </si>
  <si>
    <t>Мероприятие 523</t>
  </si>
  <si>
    <t>Мероприятие 524</t>
  </si>
  <si>
    <t>Мероприятие 525</t>
  </si>
  <si>
    <t>Мероприятие 526</t>
  </si>
  <si>
    <t>Мероприятие 527</t>
  </si>
  <si>
    <t>Мероприятие 528</t>
  </si>
  <si>
    <t>Мероприятие 529</t>
  </si>
  <si>
    <t>Мероприятие 530</t>
  </si>
  <si>
    <t>Мероприятие 531</t>
  </si>
  <si>
    <t>Мероприятие 532</t>
  </si>
  <si>
    <t>Мероприятие 533</t>
  </si>
  <si>
    <t>Мероприятие 534</t>
  </si>
  <si>
    <t>Мероприятие 535</t>
  </si>
  <si>
    <t>Мероприятие 536</t>
  </si>
  <si>
    <t>Мероприятие 537</t>
  </si>
  <si>
    <t>Мероприятие 538</t>
  </si>
  <si>
    <t>Мероприятие 539</t>
  </si>
  <si>
    <t>Мероприятие 540</t>
  </si>
  <si>
    <t>Мероприятие 541</t>
  </si>
  <si>
    <t>Мероприятие 542</t>
  </si>
  <si>
    <t>Мероприятие 543</t>
  </si>
  <si>
    <t>Мероприятие 544</t>
  </si>
  <si>
    <t>Мероприятие 545</t>
  </si>
  <si>
    <t>Мероприятие 546</t>
  </si>
  <si>
    <t>Мероприятие 547</t>
  </si>
  <si>
    <t>Мероприятие 548</t>
  </si>
  <si>
    <t>Мероприятие 549</t>
  </si>
  <si>
    <t>Мероприятие 550</t>
  </si>
  <si>
    <t>Мероприятие 551</t>
  </si>
  <si>
    <t>Мероприятие 552</t>
  </si>
  <si>
    <t>Мероприятие 553</t>
  </si>
  <si>
    <t>Мероприятие 554</t>
  </si>
  <si>
    <t>Мероприятие 555</t>
  </si>
  <si>
    <t>Мероприятие 556</t>
  </si>
  <si>
    <t>Мероприятие 557</t>
  </si>
  <si>
    <t>Мероприятие 558</t>
  </si>
  <si>
    <t>Мероприятие 559</t>
  </si>
  <si>
    <t>Мероприятие 560</t>
  </si>
  <si>
    <t>Мероприятие 561</t>
  </si>
  <si>
    <t>Мероприятие 562</t>
  </si>
  <si>
    <t>Мероприятие 563</t>
  </si>
  <si>
    <t>Мероприятие 564</t>
  </si>
  <si>
    <t>Мероприятие 565</t>
  </si>
  <si>
    <t>Мероприятие 566</t>
  </si>
  <si>
    <t>Мероприятие 567</t>
  </si>
  <si>
    <t>Мероприятие 568</t>
  </si>
  <si>
    <t>Мероприятие 569</t>
  </si>
  <si>
    <t>Мероприятие 570</t>
  </si>
  <si>
    <t>Мероприятие 571</t>
  </si>
  <si>
    <t>Мероприятие 572</t>
  </si>
  <si>
    <t>Мероприятие 573</t>
  </si>
  <si>
    <t>Мероприятие 574</t>
  </si>
  <si>
    <t>Мероприятие 575</t>
  </si>
  <si>
    <t>Мероприятие 576</t>
  </si>
  <si>
    <t>Мероприятие 577</t>
  </si>
  <si>
    <t>Мероприятие 578</t>
  </si>
  <si>
    <t>Мероприятие 579</t>
  </si>
  <si>
    <t>Мероприятие 580</t>
  </si>
  <si>
    <t>Мероприятие 581</t>
  </si>
  <si>
    <t>Мероприятие 582</t>
  </si>
  <si>
    <t>Мероприятие 583</t>
  </si>
  <si>
    <t>Мероприятие 584</t>
  </si>
  <si>
    <t>Мероприятие 585</t>
  </si>
  <si>
    <t>Мероприятие 586</t>
  </si>
  <si>
    <t>Мероприятие 587</t>
  </si>
  <si>
    <t>Мероприятие 588</t>
  </si>
  <si>
    <t>Мероприятие 589</t>
  </si>
  <si>
    <t>Мероприятие 590</t>
  </si>
  <si>
    <t>Мероприятие 591</t>
  </si>
  <si>
    <t>Мероприятие 592</t>
  </si>
  <si>
    <t>Мероприятие 593</t>
  </si>
  <si>
    <t>Мероприятие 594</t>
  </si>
  <si>
    <t>Мероприятие 595</t>
  </si>
  <si>
    <t>Мероприятие 596</t>
  </si>
  <si>
    <t>Мероприятие 597</t>
  </si>
  <si>
    <t>Мероприятие 598</t>
  </si>
  <si>
    <t>Мероприятие 599</t>
  </si>
  <si>
    <t>Мероприятие 600</t>
  </si>
  <si>
    <t>Мероприятие 601</t>
  </si>
  <si>
    <t>Мероприятие 602</t>
  </si>
  <si>
    <t>Мероприятие 603</t>
  </si>
  <si>
    <t>Мероприятие 604</t>
  </si>
  <si>
    <t>Мероприятие 605</t>
  </si>
  <si>
    <t>Мероприятие 606</t>
  </si>
  <si>
    <t>Мероприятие 607</t>
  </si>
  <si>
    <t>Мероприятие 608</t>
  </si>
  <si>
    <t>Мероприятие 609</t>
  </si>
  <si>
    <t>Мероприятие 610</t>
  </si>
  <si>
    <t>Мероприятие 611</t>
  </si>
  <si>
    <t>Мероприятие 612</t>
  </si>
  <si>
    <t>Мероприятие 613</t>
  </si>
  <si>
    <t>Мероприятие 614</t>
  </si>
  <si>
    <t>Мероприятие 615</t>
  </si>
  <si>
    <t>Мероприятие 616</t>
  </si>
  <si>
    <t>Мероприятие 617</t>
  </si>
  <si>
    <t>Мероприятие 618</t>
  </si>
  <si>
    <t>Мероприятие 619</t>
  </si>
  <si>
    <t>Мероприятие 620</t>
  </si>
  <si>
    <t>Мероприятие 621</t>
  </si>
  <si>
    <t>Мероприятие 622</t>
  </si>
  <si>
    <t>Мероприятие 623</t>
  </si>
  <si>
    <t>Мероприятие 624</t>
  </si>
  <si>
    <t>Мероприятие 625</t>
  </si>
  <si>
    <t>Мероприятие 626</t>
  </si>
  <si>
    <t>Мероприятие 627</t>
  </si>
  <si>
    <t>Мероприятие 628</t>
  </si>
  <si>
    <t>Мероприятие 629</t>
  </si>
  <si>
    <t>Мероприятие 630</t>
  </si>
  <si>
    <t>Мероприятие 631</t>
  </si>
  <si>
    <t>Мероприятие 632</t>
  </si>
  <si>
    <t>Мероприятие 633</t>
  </si>
  <si>
    <t>Мероприятие 634</t>
  </si>
  <si>
    <t>Мероприятие 635</t>
  </si>
  <si>
    <t>Мероприятие 636</t>
  </si>
  <si>
    <t>Мероприятие 637</t>
  </si>
  <si>
    <t>Мероприятие 638</t>
  </si>
  <si>
    <t>Мероприятие 639</t>
  </si>
  <si>
    <t>Мероприятие 640</t>
  </si>
  <si>
    <t>Мероприятие 641</t>
  </si>
  <si>
    <t>Мероприятие 642</t>
  </si>
  <si>
    <t>Мероприятие 643</t>
  </si>
  <si>
    <t>Мероприятие 644</t>
  </si>
  <si>
    <t>Мероприятие 645</t>
  </si>
  <si>
    <t>Мероприятие 646</t>
  </si>
  <si>
    <t>Мероприятие 647</t>
  </si>
  <si>
    <t>Мероприятие 648</t>
  </si>
  <si>
    <t>Мероприятие 649</t>
  </si>
  <si>
    <t>Мероприятие 650</t>
  </si>
  <si>
    <t>Мероприятие 651</t>
  </si>
  <si>
    <t>Мероприятие 652</t>
  </si>
  <si>
    <t>Мероприятие 653</t>
  </si>
  <si>
    <t>Мероприятие 654</t>
  </si>
  <si>
    <t>Мероприятие 655</t>
  </si>
  <si>
    <t>Мероприятие 656</t>
  </si>
  <si>
    <t>Мероприятие 657</t>
  </si>
  <si>
    <t>Мероприятие 658</t>
  </si>
  <si>
    <t>Мероприятие 659</t>
  </si>
  <si>
    <t>Мероприятие 660</t>
  </si>
  <si>
    <t>Мероприятие 661</t>
  </si>
  <si>
    <t>Мероприятие 662</t>
  </si>
  <si>
    <t>Мероприятие 663</t>
  </si>
  <si>
    <t>Мероприятие 664</t>
  </si>
  <si>
    <t>Мероприятие 665</t>
  </si>
  <si>
    <t>Мероприятие 666</t>
  </si>
  <si>
    <t>Мероприятие 667</t>
  </si>
  <si>
    <t>Мероприятие 668</t>
  </si>
  <si>
    <t>Мероприятие 669</t>
  </si>
  <si>
    <t>Мероприятие 670</t>
  </si>
  <si>
    <t>Мероприятие 671</t>
  </si>
  <si>
    <t>Мероприятие 672</t>
  </si>
  <si>
    <t>Мероприятие 673</t>
  </si>
  <si>
    <t>Мероприятие 674</t>
  </si>
  <si>
    <t>Мероприятие 675</t>
  </si>
  <si>
    <t>Мероприятие 676</t>
  </si>
  <si>
    <t>Мероприятие 677</t>
  </si>
  <si>
    <t>Мероприятие 678</t>
  </si>
  <si>
    <t>Мероприятие 679</t>
  </si>
  <si>
    <t>Мероприятие 680</t>
  </si>
  <si>
    <t>Мероприятие 681</t>
  </si>
  <si>
    <t>Мероприятие 682</t>
  </si>
  <si>
    <t>Мероприятие 683</t>
  </si>
  <si>
    <t>Мероприятие 684</t>
  </si>
  <si>
    <t>Мероприятие 685</t>
  </si>
  <si>
    <t>Мероприятие 686</t>
  </si>
  <si>
    <t>Мероприятие 687</t>
  </si>
  <si>
    <t>Мероприятие 688</t>
  </si>
  <si>
    <t>Мероприятие 689</t>
  </si>
  <si>
    <t>Мероприятие 690</t>
  </si>
  <si>
    <t>Мероприятие 691</t>
  </si>
  <si>
    <t>Мероприятие 692</t>
  </si>
  <si>
    <t>Мероприятие 693</t>
  </si>
  <si>
    <t>Мероприятие 694</t>
  </si>
  <si>
    <t>Мероприятие 695</t>
  </si>
  <si>
    <t>Мероприятие 696</t>
  </si>
  <si>
    <t>Мероприятие 697</t>
  </si>
  <si>
    <t>Мероприятие 698</t>
  </si>
  <si>
    <t>Мероприятие 699</t>
  </si>
  <si>
    <t>Мероприятие 700</t>
  </si>
  <si>
    <t>Мероприятие 701</t>
  </si>
  <si>
    <t>Мероприятие 702</t>
  </si>
  <si>
    <t>Мероприятие 703</t>
  </si>
  <si>
    <t>Мероприятие 704</t>
  </si>
  <si>
    <t>Мероприятие 705</t>
  </si>
  <si>
    <t>Мероприятие 706</t>
  </si>
  <si>
    <t>Мероприятие 707</t>
  </si>
  <si>
    <t>Мероприятие 708</t>
  </si>
  <si>
    <t>Мероприятие 709</t>
  </si>
  <si>
    <t>Мероприятие 710</t>
  </si>
  <si>
    <t>Мероприятие 711</t>
  </si>
  <si>
    <t>Мероприятие 712</t>
  </si>
  <si>
    <t>Мероприятие 713</t>
  </si>
  <si>
    <t>Мероприятие 714</t>
  </si>
  <si>
    <t>Мероприятие 715</t>
  </si>
  <si>
    <t xml:space="preserve">Техническое перевооружение. Сети теплоснабжения от  ЦТП ул. Шишкина, 1 </t>
  </si>
  <si>
    <t xml:space="preserve">Техническое перевооружение. Сети теплоснабжения от ЦТП ул. Баранова, 40 </t>
  </si>
  <si>
    <t xml:space="preserve">Техническое перевооружение. Сеть теплоснабжения от ЦТП ул. Майская, 29а </t>
  </si>
  <si>
    <t xml:space="preserve">Техническое перевооружение. Сети теплоснабжения от ТК-1435/7 (ввод на ЦТП ул. Песочная, 26а) </t>
  </si>
  <si>
    <t xml:space="preserve">Техническое перевооружение. Сети теплоснабжения ТК-1521 </t>
  </si>
  <si>
    <t xml:space="preserve">Техническое перевооружение. Сети теплоснабжения от ЦТП ул. Карла Маркса, 293 </t>
  </si>
  <si>
    <t xml:space="preserve">Техническое перевооружение.Сети теплоснабжения от  ТК-1311 </t>
  </si>
  <si>
    <t xml:space="preserve">Техническое перевооружение. Сети теплоснабжения от ЦТП ул. Удмуртская, 269а </t>
  </si>
  <si>
    <t xml:space="preserve">Техническое перевооружение. Сеть  теплоснабжения от ЦТП ул. Металлистов 31 </t>
  </si>
  <si>
    <t>Техническое перевооружение.Сети теплоснабжения от ТК-1116/1</t>
  </si>
  <si>
    <t xml:space="preserve">Техническое перевооружение. Сети теплоснабжения от ТК-1729 </t>
  </si>
  <si>
    <t xml:space="preserve">Техническое перевооружение.Сети теплоснабжения  от ЦТП ул. Буммашевская, 13  </t>
  </si>
  <si>
    <t xml:space="preserve">Техническое перевооружение. Сети теплоснабжения от ТК-1729  </t>
  </si>
  <si>
    <t xml:space="preserve">Техническое перевооружение. Сети теплоснабжения от  ТК-1311 </t>
  </si>
  <si>
    <t>Сети теплоснабжения от  ЦТП ул. Шишкина, 1</t>
  </si>
  <si>
    <t>Сети теплоснабжения от ЦТП ул. Татьяны Барамзиной, 72а</t>
  </si>
  <si>
    <t>Сети теплоснабжения от  ТК-1119</t>
  </si>
  <si>
    <t>Сети теплоснабжения от ИТП Зенитная, 9б</t>
  </si>
  <si>
    <t>Сети теплоснабжения от ТК-1615а (ввод на ЦТП ул.Тельмана, 12Р)</t>
  </si>
  <si>
    <t>Сети теплоснабжения от ЦТП ул. Карла Маркса, 293</t>
  </si>
  <si>
    <t>Сети теплоснабжения от ЦТП ул. 40 лет Победы 78а</t>
  </si>
  <si>
    <t>Сети теплоснабжения от ЦТП ул. Союзная 77а</t>
  </si>
  <si>
    <t>Сети теплоснабжения от ул. Ворошилова 85а</t>
  </si>
  <si>
    <t>Сети теплоснабжения от ТК-1317/5</t>
  </si>
  <si>
    <t>Сети теплоснабжения от ТК-1209а</t>
  </si>
  <si>
    <t>Сети теплоснабжения от  ТК-1311</t>
  </si>
  <si>
    <t>Сети теплоснабжения от ТК-1116/1</t>
  </si>
  <si>
    <t>Сети теплоснабжения от ТК-1729</t>
  </si>
  <si>
    <t>Сети теплоснабжения от ТК-1128</t>
  </si>
  <si>
    <t>Сети теплоснабжения от ТК-1132</t>
  </si>
  <si>
    <t>Сети теплоснабжения  от ЦТП ул. Буммашевская, 13</t>
  </si>
  <si>
    <t>2028</t>
  </si>
  <si>
    <t>13.1</t>
  </si>
  <si>
    <t>13.1.1</t>
  </si>
  <si>
    <t>13.1.2</t>
  </si>
  <si>
    <t>13.1.3</t>
  </si>
  <si>
    <t xml:space="preserve">Техническое перевооружение.Сети теплоснабжения от ЦТП ул. Клубная, 85а </t>
  </si>
  <si>
    <t xml:space="preserve">Техническое перевооружение. Сети теплоснабжения от ЦТП ул. Баранова, 64 </t>
  </si>
  <si>
    <t xml:space="preserve">Техническое перевооружение.Сети теплоснабжения от  ТК-1434а (ввод на ЦТП ул. Нижняя, 18) </t>
  </si>
  <si>
    <t xml:space="preserve">Техническое перевооружение. Сети теплоснабжения от  ТК-1438/1 (ввод на ЦТП ул. Металлистов, 34а;  ЦТП ул. Металлистов, 31) </t>
  </si>
  <si>
    <t xml:space="preserve">Техническое перевооружение. Сети теплоснабжения от  ТК-1440 (ввод на ЦТП ул. 7-я Подлесная, 32а) </t>
  </si>
  <si>
    <t xml:space="preserve">Техническое перевооружение. Сети теплоснабжения от ЦТП ул. Карла Маркса, 265Т </t>
  </si>
  <si>
    <t xml:space="preserve">Техническое перевооружение. Сети теплоснабжения от ТК-1210 </t>
  </si>
  <si>
    <t xml:space="preserve">Техническое перевооружение. Сети теплоснабжения от ЦТП ул. 50 лет ВЛКСМ, 17а </t>
  </si>
  <si>
    <t xml:space="preserve">Техническое перевооружение. Сеть теплоснабжения от ЦТП ул.10 лет Октября 21а </t>
  </si>
  <si>
    <t>Техническое перевооружение.Сети теплоснабжения от ТК-1134/1</t>
  </si>
  <si>
    <t>Техническое перевооружение. Сети теплоснабжения от ТК-1812 (ввод на ЦТП ул. Ленина, 116а)</t>
  </si>
  <si>
    <t xml:space="preserve">Техническое перевооружение. Сети теплоснабжения от ЦТП ул. Клубная, 85а </t>
  </si>
  <si>
    <t>Сети теплоснабжения от ЦТП пер.Северный 71</t>
  </si>
  <si>
    <t>Сети теплоснабжения от котельной ул.Строителей, 66а</t>
  </si>
  <si>
    <t>Сети теплоснабжения от ТК-1430  (ввод на ЦТП ул. 30 лет Победы, 2)</t>
  </si>
  <si>
    <t>Сети теплоснабжения от ТК-1212</t>
  </si>
  <si>
    <t>Сети теплоснабжения ТК-1103б</t>
  </si>
  <si>
    <t>Сети теплоснабжения от ТК-1134/1</t>
  </si>
  <si>
    <t>Сети теплоснабжения от ТК-1712 (ввод на ЦТП ул. Пушкинская, 146а)</t>
  </si>
  <si>
    <t>Сети теплоснабжения от ТК-1117</t>
  </si>
  <si>
    <t>Сети теплоснабжения от ЦТП Воткинское шоссе, 70а</t>
  </si>
  <si>
    <t>2029</t>
  </si>
  <si>
    <t>14.1</t>
  </si>
  <si>
    <t>14.1.1</t>
  </si>
  <si>
    <t>14.1.2</t>
  </si>
  <si>
    <t>14.1.3</t>
  </si>
  <si>
    <t xml:space="preserve">Сети теплоснабжения от ЦТП ул. Клубная 72 </t>
  </si>
  <si>
    <t xml:space="preserve">Техническое перевооружение. Сети теплоснабжения от ЦТП гор.Машиностроителей,98ц </t>
  </si>
  <si>
    <t xml:space="preserve">Техническое перевооружение. Сети теплоснабжения от  ТК-1714/2  (ввод на ЦТП ул. Удмуртская, 197Т) </t>
  </si>
  <si>
    <t>Сети теплоснабжения от котельной гор. Машиностроителей, 118</t>
  </si>
  <si>
    <t xml:space="preserve">Техническое перевооружение. Сети теплоснабжения от  ТК-1604а </t>
  </si>
  <si>
    <t>Техническое перевооружение.Сети теплоснабжения от ТК-1605</t>
  </si>
  <si>
    <t xml:space="preserve">Техническое перевооружение. Сети теплоснабжения от ТК-1418/1 </t>
  </si>
  <si>
    <t xml:space="preserve">Техническое перевооружение. Сети теплоснабжения от ЦТП ул. 40 лет Победы, 130а </t>
  </si>
  <si>
    <t xml:space="preserve">Техническое перевооружение. Сети теплоснабжения от ЦТП ул. Воровского, 129 </t>
  </si>
  <si>
    <t xml:space="preserve">Техническое перевооружение. Сети теплоснабжения от БГВС ул. Ленина, 38Б </t>
  </si>
  <si>
    <t xml:space="preserve">Техническое перевооружение. Сети теплоснабжения от ТК-1219 </t>
  </si>
  <si>
    <t xml:space="preserve">Техническое перевооружение. Сети теплоснабжения от ТК-1605 </t>
  </si>
  <si>
    <t>Сети теплоснабжения от ЦТП ул. Тимирязева, 3а</t>
  </si>
  <si>
    <t>Сети теплоснабжения от  ТК-1214</t>
  </si>
  <si>
    <t>Сети теплоснабжения от ЦТП ул. Студенческая, 9</t>
  </si>
  <si>
    <t>Сети теплоснабжения от ЦТП  ул.Халтурина, 2</t>
  </si>
  <si>
    <t>Сети теплоснабжения от ЦТП ул. 40 лет Победы, 130а</t>
  </si>
  <si>
    <t>'Сети теплоснабжения от ЦТП ул. Воровского, 160а</t>
  </si>
  <si>
    <t>Сети теплоснабжения от ЦТП ул.Ленина 102</t>
  </si>
  <si>
    <t>Сети теплоснабжения от БГВС ул. Ленина, 38Б</t>
  </si>
  <si>
    <t>Сети теплоснабжения от ТК-1219</t>
  </si>
  <si>
    <t>Сети теплоснабжения от точки врезки в магистральную теплотрассу (ввод на ИТП ул. Спортивная, 18ц)</t>
  </si>
  <si>
    <t>2030</t>
  </si>
  <si>
    <t>15.1</t>
  </si>
  <si>
    <t>15.1.1</t>
  </si>
  <si>
    <t>15.1.2</t>
  </si>
  <si>
    <t>15.1.3</t>
  </si>
  <si>
    <t xml:space="preserve">Техническое перевооружение. Сети теплоснабжения от ТК-2106 </t>
  </si>
  <si>
    <t xml:space="preserve">Техническое перевооружение. Сети теплоснабжения от ТК-3 (ввод на ЦТП ул. Заречное шоссе, 59а ) </t>
  </si>
  <si>
    <t>Техническое перевооружение. Сети теплоснабжения от ТК-3 (ввод на ЦТП ул. Клубная, 21)</t>
  </si>
  <si>
    <t xml:space="preserve">Техническое перевооружение. Сети теплоснабжения от  УТ-1 (ввод на ЦТП ул. Тверская, 54аТ) </t>
  </si>
  <si>
    <t xml:space="preserve">Техническое перевооружение. Сети теплоснабжения от ЦТП ул. Ворошилова, 79а/1  </t>
  </si>
  <si>
    <t xml:space="preserve">Техническое перевооружение. Сети теплоснабжения от ТК-1102 </t>
  </si>
  <si>
    <t>Техническое перевооружение. Сети теплоснабжения от  ТК-1118/1</t>
  </si>
  <si>
    <t xml:space="preserve">Техническое перевооружение.Сети теплоснабжения от ТК-1118/1 </t>
  </si>
  <si>
    <t>Техническое перевооружение. Сети теплоснабжения  от ЦТП ул. Балезинская, 68</t>
  </si>
  <si>
    <t xml:space="preserve">Техническое перевооружение. Сети теплоснабжения от ЦТП ул. Красноармейская, 134а </t>
  </si>
  <si>
    <t xml:space="preserve">Техническое перевооружение. Сети теплоснабжения от ТК-1118/1 </t>
  </si>
  <si>
    <t>Сети теплоснабжения  от ЦТП ул. Фруктовая, 35а</t>
  </si>
  <si>
    <t>Сети теплоснабжения от ТК-2106</t>
  </si>
  <si>
    <t>Сети теплоснабжения от ТК-1222</t>
  </si>
  <si>
    <t>Сети теплоснабжения от ТК-1435/2 (ввод на ЦТП ул. Школьная, 25б)</t>
  </si>
  <si>
    <t>Сети теплоснабжения от ТК-1102</t>
  </si>
  <si>
    <t>Сети теплоснабжения от  ТК-1217</t>
  </si>
  <si>
    <t>2031</t>
  </si>
  <si>
    <t>16.1</t>
  </si>
  <si>
    <t>16.1.1</t>
  </si>
  <si>
    <t>16.1.2</t>
  </si>
  <si>
    <t>16.1.3</t>
  </si>
  <si>
    <t>2032</t>
  </si>
  <si>
    <t>17.1</t>
  </si>
  <si>
    <t>17.1.1</t>
  </si>
  <si>
    <t>17.1.2</t>
  </si>
  <si>
    <t>17.1.3</t>
  </si>
  <si>
    <t xml:space="preserve">Техническое перевооружение. Сети теплоснабжения от точки врезки в магистральную теплотрассу ( ввод ЦТП ул. Олега Кошевого, 22а ) </t>
  </si>
  <si>
    <t xml:space="preserve">Техническое перевооружение. Сети теплоснабжения от ЦТП ул. Оружейника Драгунова, 62а  </t>
  </si>
  <si>
    <t xml:space="preserve">Техническое перевооружение. Сети теплоснабжения от ТК-2385 (ввод на ЦТП ул. Серова, 65  </t>
  </si>
  <si>
    <t xml:space="preserve">Техническое перевооружение. Сети теплоснабжения  от ТК-1501 (ввод на ЦТП ул. Пушкинская, 373б)  </t>
  </si>
  <si>
    <t xml:space="preserve">Техническое перевооружение. Сети теплоснабжения от ТК-1508 (ввод на ЦТП ул.50 лет ВЛКСМ, 17а)  </t>
  </si>
  <si>
    <t xml:space="preserve">Техническое перевооружение. Сети теплоснабжения от ЦТП ул. Карла Маркса, 397а  </t>
  </si>
  <si>
    <t xml:space="preserve">Техническое перевооружение. Сети теплоснабжения от ТК-1413 </t>
  </si>
  <si>
    <t xml:space="preserve">Техническое перевооружение. Сети теплоснабжения от ТК-1209а </t>
  </si>
  <si>
    <t>Техническое перевооружение. Сети теплоснабжения от ЦТП ул. 50 лет ВЛКСМ, 36а</t>
  </si>
  <si>
    <t xml:space="preserve">Техническое перевооружение.Сеть теплоснабжения от ЦТП ул.Холмогорова 45а </t>
  </si>
  <si>
    <t xml:space="preserve">Техническое перевооружение. Сети теплоснабжения от ЦТП ул. 7-я Подлесная, 32а </t>
  </si>
  <si>
    <t xml:space="preserve">Техническое перевооружение. Сети теплоснабжения от ЦТП ул. 50 лет Пионерии, 26а </t>
  </si>
  <si>
    <t xml:space="preserve">Техническое перевооружение. Сети теплоснабжения от  ЦТП ул. Ракетная, 30а </t>
  </si>
  <si>
    <t xml:space="preserve">Техническое перевооружение. Сети теплоснабжения от  котельной ул. Орджоникидзе,2 </t>
  </si>
  <si>
    <t>Сети теплоснабжения от  ТК-2921 (ввод на ЦТП по ул. Молодежная, 109ц)</t>
  </si>
  <si>
    <t>Сети теплоснабжения врезка на пос.Старки</t>
  </si>
  <si>
    <t>Сети теплоснабжения от  ТК-2915 (ввод на ЦТП ул. Молодежная, 95а)</t>
  </si>
  <si>
    <t>Сети теплоснабжения от  ТК-2927 (ввод на ЦТП ул. Молодежная, 3а)</t>
  </si>
  <si>
    <t>Сети теплоснабжения от ЦТП 40 лет Победы 78а</t>
  </si>
  <si>
    <t>Сети теплоснабжения от ЦТП ул.Союзная, 121</t>
  </si>
  <si>
    <t>Сети теплоснабжения от ТК-2119 (ввод на ЦТП ул. Воткинское шоссе, 132б)</t>
  </si>
  <si>
    <t>Сети теплоснабжения от ТК-2385 (ввод на ЦТП ул. Серова, 65/1)</t>
  </si>
  <si>
    <t>Сети теплоснабжения от ЦТП ул. Тимирязева, 19а</t>
  </si>
  <si>
    <t>Сети теплоснабжения от ТК-1508 (ввод на ЦТП ул.50 лет ВЛКСМ, 17а)</t>
  </si>
  <si>
    <t>Сооружение к зданиям ул. Коммунаров, 289, 291, 293, 295, 297, ул. Пушкинская, 220а, 236, ул. Наговицына, 10</t>
  </si>
  <si>
    <t>Сети теплоснабжения от ТК-1413</t>
  </si>
  <si>
    <t>Сети теплоснабжения от ЦТП ул. 50 лет ВЛКСМ, 36а</t>
  </si>
  <si>
    <t>Сети теплоснабжения от  котельной ул. Орджоникидзе,2</t>
  </si>
  <si>
    <t>Сети теплоснабжения от ЦТП ул. Ленина, 116а</t>
  </si>
  <si>
    <t>Сети теплоснабжения от ТК- 2714 (ввод на ЦТП ул. Труда, 1)</t>
  </si>
  <si>
    <t xml:space="preserve">Техническое перевооружение. Сети теплоснабжения от ЦТП ул. 10 лет Октября, 7а  </t>
  </si>
  <si>
    <t xml:space="preserve">Техническое перевооружение. Сети теплоснабжения от ТК-13 (ввод на ЦТП ул. Оружейника Драгунова, 62а)  </t>
  </si>
  <si>
    <t xml:space="preserve">Техническое перевооружение. Сети теплоснабжения от ЦТП ул. Четырнадцатая, 56а  </t>
  </si>
  <si>
    <t xml:space="preserve">Техническое перевооружение. Сети теплоснабжения от ТК-1516  </t>
  </si>
  <si>
    <t xml:space="preserve">Техническое перевооружение. Сети теплоснабжения от ТК-1521 (ввод на ЦТП ул. 30 лет Победы, 80а)  </t>
  </si>
  <si>
    <t xml:space="preserve">Техническое перевооружение. Сети теплоснабжения от ТК-1601  </t>
  </si>
  <si>
    <t>Техническое перевооружение.Сети теплоснабжения от ЦТП ул. 10 лет Октября, 7а</t>
  </si>
  <si>
    <t>Техническое перевооружение. Сети теплоснабжения от ЦТП ул. Карла Маркса, 397а</t>
  </si>
  <si>
    <t xml:space="preserve">Техническое перевооружение. Сети теплоснабжения от ЦТП ул. 40 лет Победы, 118а </t>
  </si>
  <si>
    <t xml:space="preserve">Техническое перевооружение. 'Сети теплоснабжения от  ЦТП  ул.Кооперативная,1а  </t>
  </si>
  <si>
    <t xml:space="preserve">Техническое перевооружение. Сети теплоснабжения от ЦТП ул. 10 лет Октября, 7а </t>
  </si>
  <si>
    <t>Сети теплоснабжения от  ЦТП ул. Автозаводская, 38а</t>
  </si>
  <si>
    <t>Сети теплоснабжения от ЦТП ул. Ворошилова, 85а</t>
  </si>
  <si>
    <t>Сети теплоснабжения от ЦТП ул. 9 Января, 255а</t>
  </si>
  <si>
    <t>Сети теплоснабжения от ЦТП ул. Карла Маркса, 265Т</t>
  </si>
  <si>
    <t>Сети теплоснабжения от ЦТП Металлистов 52</t>
  </si>
  <si>
    <t>Сети теплоснабжения от ЦТП ул. 50 лет ВЛКСМ, 17а</t>
  </si>
  <si>
    <t>Сети теплоснабжения от  ЦТП  ул.Кооперативная,1а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</si>
</sst>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11"/>
      <color indexed="55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rgb="FFEAEAEA"/>
      </patternFill>
    </fill>
    <fill>
      <patternFill patternType="solid">
        <fgColor indexed="65"/>
        <bgColor rgb="FFEAEAEA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/>
      <top/>
      <bottom/>
      <diagonal/>
    </border>
  </borders>
  <cellStyleXfs count="8">
    <xf numFmtId="0" fontId="0" fillId="0" borderId="0"/>
    <xf numFmtId="0" fontId="2" fillId="0" borderId="0"/>
    <xf numFmtId="0" fontId="4" fillId="0" borderId="2" applyBorder="0">
      <alignment horizontal="center" vertical="center" wrapText="1"/>
    </xf>
    <xf numFmtId="0" fontId="2" fillId="0" borderId="0"/>
    <xf numFmtId="0" fontId="1" fillId="0" borderId="0"/>
    <xf numFmtId="0" fontId="8" fillId="0" borderId="0"/>
    <xf numFmtId="0" fontId="10" fillId="0" borderId="0"/>
    <xf numFmtId="0" fontId="12" fillId="0" borderId="0" applyBorder="0">
      <alignment horizontal="center" vertical="center" wrapText="1"/>
    </xf>
  </cellStyleXfs>
  <cellXfs count="5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49" fontId="0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0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</xf>
    <xf numFmtId="49" fontId="3" fillId="4" borderId="7" xfId="3" applyNumberFormat="1" applyFont="1" applyFill="1" applyBorder="1" applyAlignment="1" applyProtection="1">
      <alignment horizontal="left" vertical="center" wrapText="1"/>
    </xf>
    <xf numFmtId="4" fontId="3" fillId="5" borderId="8" xfId="1" applyNumberFormat="1" applyFont="1" applyFill="1" applyBorder="1" applyAlignment="1" applyProtection="1">
      <alignment horizontal="right" vertical="center" wrapText="1"/>
    </xf>
    <xf numFmtId="1" fontId="3" fillId="3" borderId="7" xfId="1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7" xfId="1" applyNumberFormat="1" applyFont="1" applyFill="1" applyBorder="1" applyAlignment="1" applyProtection="1">
      <alignment horizontal="center" vertical="center" wrapText="1"/>
    </xf>
    <xf numFmtId="0" fontId="3" fillId="3" borderId="7" xfId="1" applyNumberFormat="1" applyFont="1" applyFill="1" applyBorder="1" applyAlignment="1" applyProtection="1">
      <alignment horizontal="left" vertical="center" wrapText="1" indent="2"/>
      <protection locked="0"/>
    </xf>
    <xf numFmtId="4" fontId="3" fillId="5" borderId="9" xfId="1" applyNumberFormat="1" applyFont="1" applyFill="1" applyBorder="1" applyAlignment="1" applyProtection="1">
      <alignment horizontal="right" vertical="center" wrapText="1"/>
    </xf>
    <xf numFmtId="4" fontId="3" fillId="3" borderId="9" xfId="1" applyNumberFormat="1" applyFont="1" applyFill="1" applyBorder="1" applyAlignment="1" applyProtection="1">
      <alignment horizontal="right" vertical="center" wrapText="1"/>
      <protection locked="0"/>
    </xf>
    <xf numFmtId="49" fontId="4" fillId="6" borderId="10" xfId="0" applyNumberFormat="1" applyFont="1" applyFill="1" applyBorder="1" applyAlignment="1" applyProtection="1">
      <alignment horizontal="center" vertical="center"/>
    </xf>
    <xf numFmtId="49" fontId="6" fillId="6" borderId="11" xfId="0" applyNumberFormat="1" applyFont="1" applyFill="1" applyBorder="1" applyAlignment="1" applyProtection="1">
      <alignment horizontal="left" vertical="center" indent="2"/>
    </xf>
    <xf numFmtId="49" fontId="6" fillId="6" borderId="11" xfId="0" applyNumberFormat="1" applyFont="1" applyFill="1" applyBorder="1" applyAlignment="1" applyProtection="1">
      <alignment horizontal="left" vertical="center" indent="1"/>
    </xf>
    <xf numFmtId="49" fontId="6" fillId="6" borderId="11" xfId="0" applyNumberFormat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vertical="center" wrapText="1"/>
    </xf>
    <xf numFmtId="0" fontId="7" fillId="0" borderId="12" xfId="4" applyFont="1" applyBorder="1"/>
    <xf numFmtId="0" fontId="7" fillId="2" borderId="0" xfId="4" applyNumberFormat="1" applyFont="1" applyFill="1" applyBorder="1" applyAlignment="1" applyProtection="1">
      <alignment horizontal="right"/>
    </xf>
    <xf numFmtId="0" fontId="7" fillId="2" borderId="0" xfId="4" applyNumberFormat="1" applyFont="1" applyFill="1" applyBorder="1" applyAlignment="1" applyProtection="1"/>
    <xf numFmtId="0" fontId="3" fillId="2" borderId="0" xfId="4" applyNumberFormat="1" applyFont="1" applyFill="1" applyBorder="1" applyAlignment="1" applyProtection="1"/>
    <xf numFmtId="0" fontId="3" fillId="0" borderId="0" xfId="5" applyFont="1" applyBorder="1" applyAlignment="1" applyProtection="1">
      <alignment vertical="center" wrapText="1"/>
    </xf>
    <xf numFmtId="49" fontId="3" fillId="2" borderId="7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49" fontId="6" fillId="0" borderId="16" xfId="0" applyNumberFormat="1" applyFont="1" applyFill="1" applyBorder="1" applyAlignment="1" applyProtection="1">
      <alignment horizontal="center" vertical="center"/>
    </xf>
    <xf numFmtId="0" fontId="7" fillId="0" borderId="0" xfId="4" applyFont="1"/>
    <xf numFmtId="0" fontId="9" fillId="2" borderId="0" xfId="4" applyNumberFormat="1" applyFont="1" applyFill="1" applyBorder="1" applyAlignment="1" applyProtection="1">
      <alignment horizontal="center" wrapText="1"/>
    </xf>
    <xf numFmtId="0" fontId="9" fillId="2" borderId="16" xfId="4" applyNumberFormat="1" applyFont="1" applyFill="1" applyBorder="1" applyAlignment="1" applyProtection="1">
      <alignment horizontal="center" wrapText="1"/>
    </xf>
    <xf numFmtId="0" fontId="9" fillId="2" borderId="0" xfId="4" applyNumberFormat="1" applyFont="1" applyFill="1" applyBorder="1" applyAlignment="1" applyProtection="1"/>
    <xf numFmtId="49" fontId="6" fillId="6" borderId="13" xfId="0" applyNumberFormat="1" applyFont="1" applyFill="1" applyBorder="1" applyAlignment="1" applyProtection="1">
      <alignment horizontal="left" vertical="center" indent="2"/>
    </xf>
    <xf numFmtId="49" fontId="6" fillId="7" borderId="13" xfId="0" applyNumberFormat="1" applyFont="1" applyFill="1" applyBorder="1" applyAlignment="1" applyProtection="1">
      <alignment horizontal="left" vertical="center" indent="2"/>
    </xf>
    <xf numFmtId="49" fontId="3" fillId="6" borderId="13" xfId="0" applyNumberFormat="1" applyFont="1" applyFill="1" applyBorder="1" applyAlignment="1" applyProtection="1">
      <alignment horizontal="center" vertical="center"/>
    </xf>
    <xf numFmtId="0" fontId="9" fillId="0" borderId="16" xfId="4" applyNumberFormat="1" applyFont="1" applyFill="1" applyBorder="1" applyAlignment="1" applyProtection="1">
      <alignment horizontal="center" wrapText="1"/>
    </xf>
    <xf numFmtId="49" fontId="9" fillId="0" borderId="0" xfId="1" applyNumberFormat="1" applyFont="1" applyFill="1" applyAlignment="1" applyProtection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3" fillId="0" borderId="15" xfId="7" applyFont="1" applyFill="1" applyBorder="1" applyAlignment="1" applyProtection="1">
      <alignment horizontal="center" vertical="center" wrapText="1"/>
    </xf>
  </cellXfs>
  <cellStyles count="8">
    <cellStyle name="Заголовок" xfId="7"/>
    <cellStyle name="ЗаголовокСтолбца" xfId="2"/>
    <cellStyle name="Обычный" xfId="0" builtinId="0"/>
    <cellStyle name="Обычный 12" xfId="4"/>
    <cellStyle name="Обычный_Forma_5_Книга2" xfId="5"/>
    <cellStyle name="Обычный_ЖКУ_проект3" xfId="3"/>
    <cellStyle name="Обычный_Мониторинг инвестиций" xfId="1"/>
    <cellStyle name="Обычный_Шаблон по источникам для Модуля Реестр (2)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15</xdr:row>
      <xdr:rowOff>0</xdr:rowOff>
    </xdr:from>
    <xdr:to>
      <xdr:col>9</xdr:col>
      <xdr:colOff>228600</xdr:colOff>
      <xdr:row>16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9277350" y="4714875"/>
          <a:ext cx="190500" cy="2857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91;&#1083;&#1072;&#1074;&#1080;&#1085;_&#1059;&#1050;&#1057;\2017%20&#1075;&#1086;&#1076;\JKH%20OPEN%20INFO%20BALANCE%20WA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  <sheetName val="Лист1"/>
      <sheetName val="JKH OPEN INFO BALANCE WARM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>
        <row r="17">
          <cell r="F17" t="str">
            <v>ООО "Удмуртские коммунальные системы"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P2" t="str">
            <v>кредиты банков</v>
          </cell>
        </row>
        <row r="3">
          <cell r="P3" t="str">
            <v>кредиты иностранных банков</v>
          </cell>
        </row>
        <row r="4">
          <cell r="P4" t="str">
            <v>заемные ср-ва др. организаций</v>
          </cell>
        </row>
        <row r="5">
          <cell r="P5" t="str">
            <v>федеральный бюджет</v>
          </cell>
        </row>
        <row r="6">
          <cell r="P6" t="str">
            <v>бюджет субъекта РФ</v>
          </cell>
        </row>
        <row r="7">
          <cell r="P7" t="str">
            <v>бюджет муниципального образования</v>
          </cell>
        </row>
        <row r="8">
          <cell r="P8" t="str">
            <v>ср-ва внебюджетных фондов</v>
          </cell>
        </row>
        <row r="9">
          <cell r="P9" t="str">
            <v>прибыль, направляемая на инвестиции</v>
          </cell>
        </row>
        <row r="10">
          <cell r="P10" t="str">
            <v>амортизация</v>
          </cell>
        </row>
        <row r="11">
          <cell r="P11" t="str">
            <v>инвестиционная надбавка к тарифу</v>
          </cell>
        </row>
        <row r="12">
          <cell r="P12" t="str">
            <v>плата за подключение</v>
          </cell>
        </row>
        <row r="13">
          <cell r="P13" t="str">
            <v>прочие средства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58"/>
  <sheetViews>
    <sheetView tabSelected="1" topLeftCell="A4" zoomScale="80" zoomScaleNormal="80" workbookViewId="0">
      <selection activeCell="H72" sqref="H72"/>
    </sheetView>
  </sheetViews>
  <sheetFormatPr defaultColWidth="10.5703125" defaultRowHeight="11.25" x14ac:dyDescent="0.25"/>
  <cols>
    <col min="1" max="1" width="4.5703125" style="30" bestFit="1" customWidth="1"/>
    <col min="2" max="2" width="2" style="31" bestFit="1" customWidth="1"/>
    <col min="3" max="3" width="3.7109375" style="31" customWidth="1"/>
    <col min="4" max="4" width="3.7109375" style="32" customWidth="1"/>
    <col min="5" max="5" width="9.5703125" style="32" customWidth="1"/>
    <col min="6" max="6" width="40.28515625" style="32" customWidth="1"/>
    <col min="7" max="7" width="14" style="32" customWidth="1"/>
    <col min="8" max="8" width="40.42578125" style="32" customWidth="1"/>
    <col min="9" max="222" width="20.140625" style="32" customWidth="1"/>
    <col min="223" max="223" width="22.5703125" style="31" bestFit="1" customWidth="1"/>
    <col min="224" max="224" width="3.7109375" style="32" customWidth="1"/>
    <col min="225" max="16384" width="10.5703125" style="32"/>
  </cols>
  <sheetData>
    <row r="1" spans="4:225" hidden="1" x14ac:dyDescent="0.25"/>
    <row r="2" spans="4:225" hidden="1" x14ac:dyDescent="0.25"/>
    <row r="3" spans="4:225" hidden="1" x14ac:dyDescent="0.25"/>
    <row r="4" spans="4:225" ht="3" customHeight="1" x14ac:dyDescent="0.25">
      <c r="D4" s="33"/>
      <c r="E4" s="33"/>
      <c r="F4" s="33"/>
      <c r="G4" s="33"/>
      <c r="H4" s="34"/>
    </row>
    <row r="5" spans="4:225" ht="17.100000000000001" customHeight="1" x14ac:dyDescent="0.25">
      <c r="D5" s="33"/>
      <c r="E5" s="48" t="s">
        <v>103</v>
      </c>
      <c r="F5" s="48"/>
      <c r="G5" s="48"/>
      <c r="H5" s="48"/>
    </row>
    <row r="6" spans="4:225" ht="12.75" customHeight="1" x14ac:dyDescent="0.25">
      <c r="D6" s="33"/>
      <c r="E6" s="49" t="str">
        <f>IF(org=0,"Не определено",org)</f>
        <v>ООО "Удмуртские коммунальные системы"</v>
      </c>
      <c r="F6" s="49"/>
      <c r="G6" s="49"/>
      <c r="H6" s="49"/>
    </row>
    <row r="7" spans="4:225" ht="3" customHeight="1" x14ac:dyDescent="0.25">
      <c r="D7" s="33"/>
      <c r="E7" s="33"/>
      <c r="F7" s="35"/>
      <c r="G7" s="35"/>
      <c r="H7" s="36"/>
    </row>
    <row r="8" spans="4:225" ht="14.25" x14ac:dyDescent="0.25">
      <c r="D8" s="33"/>
      <c r="E8" s="33"/>
      <c r="F8" s="35"/>
      <c r="G8" s="35"/>
      <c r="H8" s="36"/>
      <c r="I8" s="37" t="s">
        <v>104</v>
      </c>
      <c r="J8" s="37" t="s">
        <v>104</v>
      </c>
      <c r="K8" s="37" t="s">
        <v>104</v>
      </c>
      <c r="L8" s="37" t="s">
        <v>104</v>
      </c>
      <c r="M8" s="37" t="s">
        <v>104</v>
      </c>
      <c r="N8" s="37" t="s">
        <v>104</v>
      </c>
      <c r="O8" s="37" t="s">
        <v>104</v>
      </c>
      <c r="P8" s="37" t="s">
        <v>104</v>
      </c>
      <c r="Q8" s="37" t="s">
        <v>104</v>
      </c>
      <c r="R8" s="37" t="s">
        <v>104</v>
      </c>
      <c r="S8" s="37" t="s">
        <v>104</v>
      </c>
      <c r="T8" s="37" t="s">
        <v>104</v>
      </c>
      <c r="U8" s="37" t="s">
        <v>104</v>
      </c>
      <c r="V8" s="37" t="s">
        <v>104</v>
      </c>
      <c r="W8" s="37" t="s">
        <v>104</v>
      </c>
      <c r="X8" s="37" t="s">
        <v>104</v>
      </c>
      <c r="Y8" s="37" t="s">
        <v>104</v>
      </c>
      <c r="Z8" s="37" t="s">
        <v>104</v>
      </c>
      <c r="AA8" s="37" t="s">
        <v>104</v>
      </c>
      <c r="AB8" s="37" t="s">
        <v>104</v>
      </c>
      <c r="AC8" s="37" t="s">
        <v>104</v>
      </c>
      <c r="AD8" s="37" t="s">
        <v>104</v>
      </c>
      <c r="AE8" s="37" t="s">
        <v>104</v>
      </c>
      <c r="AF8" s="37" t="s">
        <v>104</v>
      </c>
      <c r="AG8" s="37" t="s">
        <v>104</v>
      </c>
      <c r="AH8" s="37" t="s">
        <v>104</v>
      </c>
      <c r="AI8" s="37" t="s">
        <v>104</v>
      </c>
      <c r="AJ8" s="37" t="s">
        <v>104</v>
      </c>
      <c r="AK8" s="37" t="s">
        <v>104</v>
      </c>
      <c r="AL8" s="37" t="s">
        <v>104</v>
      </c>
      <c r="AM8" s="37" t="s">
        <v>104</v>
      </c>
      <c r="AN8" s="37" t="s">
        <v>104</v>
      </c>
      <c r="AO8" s="37" t="s">
        <v>104</v>
      </c>
      <c r="AP8" s="37" t="s">
        <v>104</v>
      </c>
      <c r="AQ8" s="37" t="s">
        <v>104</v>
      </c>
      <c r="AR8" s="37" t="s">
        <v>104</v>
      </c>
      <c r="AS8" s="37" t="s">
        <v>104</v>
      </c>
      <c r="AT8" s="37" t="s">
        <v>104</v>
      </c>
      <c r="AU8" s="37" t="s">
        <v>104</v>
      </c>
      <c r="AV8" s="37" t="s">
        <v>104</v>
      </c>
      <c r="AW8" s="37" t="s">
        <v>104</v>
      </c>
      <c r="AX8" s="37" t="s">
        <v>104</v>
      </c>
      <c r="AY8" s="37" t="s">
        <v>104</v>
      </c>
      <c r="AZ8" s="37" t="s">
        <v>104</v>
      </c>
      <c r="BA8" s="37" t="s">
        <v>104</v>
      </c>
      <c r="BB8" s="37" t="s">
        <v>104</v>
      </c>
      <c r="BC8" s="37" t="s">
        <v>104</v>
      </c>
      <c r="BD8" s="37" t="s">
        <v>104</v>
      </c>
      <c r="BE8" s="37" t="s">
        <v>104</v>
      </c>
      <c r="BF8" s="37" t="s">
        <v>104</v>
      </c>
      <c r="BG8" s="37" t="s">
        <v>104</v>
      </c>
      <c r="BH8" s="37" t="s">
        <v>104</v>
      </c>
      <c r="BI8" s="37" t="s">
        <v>104</v>
      </c>
      <c r="BJ8" s="37" t="s">
        <v>104</v>
      </c>
      <c r="BK8" s="37" t="s">
        <v>104</v>
      </c>
      <c r="BL8" s="37" t="s">
        <v>104</v>
      </c>
      <c r="BM8" s="37" t="s">
        <v>104</v>
      </c>
      <c r="BN8" s="37" t="s">
        <v>104</v>
      </c>
      <c r="BO8" s="37" t="s">
        <v>104</v>
      </c>
      <c r="BP8" s="37" t="s">
        <v>104</v>
      </c>
      <c r="BQ8" s="37" t="s">
        <v>104</v>
      </c>
      <c r="BR8" s="37" t="s">
        <v>104</v>
      </c>
      <c r="BS8" s="37" t="s">
        <v>104</v>
      </c>
      <c r="BT8" s="37" t="s">
        <v>104</v>
      </c>
      <c r="BU8" s="37" t="s">
        <v>104</v>
      </c>
      <c r="BV8" s="37" t="s">
        <v>104</v>
      </c>
      <c r="BW8" s="37" t="s">
        <v>104</v>
      </c>
      <c r="BX8" s="37" t="s">
        <v>104</v>
      </c>
      <c r="BY8" s="37" t="s">
        <v>104</v>
      </c>
      <c r="BZ8" s="37" t="s">
        <v>104</v>
      </c>
      <c r="CA8" s="37" t="s">
        <v>104</v>
      </c>
      <c r="CB8" s="37" t="s">
        <v>104</v>
      </c>
      <c r="CC8" s="37" t="s">
        <v>104</v>
      </c>
      <c r="CD8" s="37" t="s">
        <v>104</v>
      </c>
      <c r="CE8" s="37" t="s">
        <v>104</v>
      </c>
      <c r="CF8" s="37" t="s">
        <v>104</v>
      </c>
      <c r="CG8" s="37" t="s">
        <v>104</v>
      </c>
      <c r="CH8" s="37" t="s">
        <v>104</v>
      </c>
      <c r="CI8" s="37" t="s">
        <v>104</v>
      </c>
      <c r="CJ8" s="37" t="s">
        <v>104</v>
      </c>
      <c r="CK8" s="37" t="s">
        <v>104</v>
      </c>
      <c r="CL8" s="37" t="s">
        <v>104</v>
      </c>
      <c r="CM8" s="37" t="s">
        <v>104</v>
      </c>
      <c r="CN8" s="37" t="s">
        <v>104</v>
      </c>
      <c r="CO8" s="37" t="s">
        <v>104</v>
      </c>
      <c r="CP8" s="37" t="s">
        <v>104</v>
      </c>
      <c r="CQ8" s="37" t="s">
        <v>104</v>
      </c>
      <c r="CR8" s="37" t="s">
        <v>104</v>
      </c>
      <c r="CS8" s="37" t="s">
        <v>104</v>
      </c>
      <c r="CT8" s="37" t="s">
        <v>104</v>
      </c>
      <c r="CU8" s="37" t="s">
        <v>104</v>
      </c>
      <c r="CV8" s="37" t="s">
        <v>104</v>
      </c>
      <c r="CW8" s="37" t="s">
        <v>104</v>
      </c>
      <c r="CX8" s="37" t="s">
        <v>104</v>
      </c>
      <c r="CY8" s="37" t="s">
        <v>104</v>
      </c>
      <c r="CZ8" s="37" t="s">
        <v>104</v>
      </c>
      <c r="DA8" s="37" t="s">
        <v>104</v>
      </c>
      <c r="DB8" s="37" t="s">
        <v>104</v>
      </c>
      <c r="DC8" s="37" t="s">
        <v>104</v>
      </c>
      <c r="DD8" s="37" t="s">
        <v>104</v>
      </c>
      <c r="DE8" s="37" t="s">
        <v>104</v>
      </c>
      <c r="DF8" s="37" t="s">
        <v>104</v>
      </c>
      <c r="DG8" s="37" t="s">
        <v>104</v>
      </c>
      <c r="DH8" s="37" t="s">
        <v>104</v>
      </c>
      <c r="DI8" s="37" t="s">
        <v>104</v>
      </c>
      <c r="DJ8" s="37" t="s">
        <v>104</v>
      </c>
      <c r="DK8" s="37" t="s">
        <v>104</v>
      </c>
      <c r="DL8" s="37" t="s">
        <v>104</v>
      </c>
      <c r="DM8" s="37" t="s">
        <v>104</v>
      </c>
      <c r="DN8" s="37" t="s">
        <v>104</v>
      </c>
      <c r="DO8" s="37" t="s">
        <v>104</v>
      </c>
      <c r="DP8" s="37" t="s">
        <v>104</v>
      </c>
      <c r="DQ8" s="37" t="s">
        <v>104</v>
      </c>
      <c r="DR8" s="37" t="s">
        <v>104</v>
      </c>
      <c r="DS8" s="37" t="s">
        <v>104</v>
      </c>
      <c r="DT8" s="37" t="s">
        <v>104</v>
      </c>
      <c r="DU8" s="37" t="s">
        <v>104</v>
      </c>
      <c r="DV8" s="37" t="s">
        <v>104</v>
      </c>
      <c r="DW8" s="37" t="s">
        <v>104</v>
      </c>
      <c r="DX8" s="37" t="s">
        <v>104</v>
      </c>
      <c r="DY8" s="37" t="s">
        <v>104</v>
      </c>
      <c r="DZ8" s="37" t="s">
        <v>104</v>
      </c>
      <c r="EA8" s="37" t="s">
        <v>104</v>
      </c>
      <c r="EB8" s="37" t="s">
        <v>104</v>
      </c>
      <c r="EC8" s="37" t="s">
        <v>104</v>
      </c>
      <c r="ED8" s="37" t="s">
        <v>104</v>
      </c>
      <c r="EE8" s="37" t="s">
        <v>104</v>
      </c>
      <c r="EF8" s="37" t="s">
        <v>104</v>
      </c>
      <c r="EG8" s="37" t="s">
        <v>104</v>
      </c>
      <c r="EH8" s="37" t="s">
        <v>104</v>
      </c>
      <c r="EI8" s="37" t="s">
        <v>104</v>
      </c>
      <c r="EJ8" s="37" t="s">
        <v>104</v>
      </c>
      <c r="EK8" s="37" t="s">
        <v>104</v>
      </c>
      <c r="EL8" s="37" t="s">
        <v>104</v>
      </c>
      <c r="EM8" s="37" t="s">
        <v>104</v>
      </c>
      <c r="EN8" s="37" t="s">
        <v>104</v>
      </c>
      <c r="EO8" s="37" t="s">
        <v>104</v>
      </c>
      <c r="EP8" s="37" t="s">
        <v>104</v>
      </c>
      <c r="EQ8" s="37" t="s">
        <v>104</v>
      </c>
      <c r="ER8" s="37" t="s">
        <v>104</v>
      </c>
      <c r="ES8" s="37" t="s">
        <v>104</v>
      </c>
      <c r="ET8" s="37" t="s">
        <v>104</v>
      </c>
      <c r="EU8" s="37" t="s">
        <v>104</v>
      </c>
      <c r="EV8" s="37" t="s">
        <v>104</v>
      </c>
      <c r="EW8" s="37" t="s">
        <v>104</v>
      </c>
      <c r="EX8" s="37" t="s">
        <v>104</v>
      </c>
      <c r="EY8" s="37" t="s">
        <v>104</v>
      </c>
      <c r="EZ8" s="37" t="s">
        <v>104</v>
      </c>
      <c r="FA8" s="37" t="s">
        <v>104</v>
      </c>
      <c r="FB8" s="37" t="s">
        <v>104</v>
      </c>
      <c r="FC8" s="37" t="s">
        <v>104</v>
      </c>
      <c r="FD8" s="37" t="s">
        <v>104</v>
      </c>
      <c r="FE8" s="37" t="s">
        <v>104</v>
      </c>
      <c r="FF8" s="37" t="s">
        <v>104</v>
      </c>
      <c r="FG8" s="37" t="s">
        <v>104</v>
      </c>
      <c r="FH8" s="37" t="s">
        <v>104</v>
      </c>
      <c r="FI8" s="37" t="s">
        <v>104</v>
      </c>
      <c r="FJ8" s="37" t="s">
        <v>104</v>
      </c>
      <c r="FK8" s="37" t="s">
        <v>104</v>
      </c>
      <c r="FL8" s="37" t="s">
        <v>104</v>
      </c>
      <c r="FM8" s="37" t="s">
        <v>104</v>
      </c>
      <c r="FN8" s="37" t="s">
        <v>104</v>
      </c>
      <c r="FO8" s="37" t="s">
        <v>104</v>
      </c>
      <c r="FP8" s="37" t="s">
        <v>104</v>
      </c>
      <c r="FQ8" s="37" t="s">
        <v>104</v>
      </c>
      <c r="FR8" s="37" t="s">
        <v>104</v>
      </c>
      <c r="FS8" s="37" t="s">
        <v>104</v>
      </c>
      <c r="FT8" s="37" t="s">
        <v>104</v>
      </c>
      <c r="FU8" s="37" t="s">
        <v>104</v>
      </c>
      <c r="FV8" s="37" t="s">
        <v>104</v>
      </c>
      <c r="FW8" s="37" t="s">
        <v>104</v>
      </c>
      <c r="FX8" s="37" t="s">
        <v>104</v>
      </c>
      <c r="FY8" s="37" t="s">
        <v>104</v>
      </c>
      <c r="FZ8" s="37" t="s">
        <v>104</v>
      </c>
      <c r="GA8" s="37" t="s">
        <v>104</v>
      </c>
      <c r="GB8" s="37" t="s">
        <v>104</v>
      </c>
      <c r="GC8" s="37" t="s">
        <v>104</v>
      </c>
      <c r="GD8" s="37" t="s">
        <v>104</v>
      </c>
      <c r="GE8" s="37" t="s">
        <v>104</v>
      </c>
      <c r="GF8" s="37" t="s">
        <v>104</v>
      </c>
      <c r="GG8" s="37" t="s">
        <v>104</v>
      </c>
      <c r="GH8" s="37" t="s">
        <v>104</v>
      </c>
      <c r="GI8" s="37" t="s">
        <v>104</v>
      </c>
      <c r="GJ8" s="37" t="s">
        <v>104</v>
      </c>
      <c r="GK8" s="37" t="s">
        <v>104</v>
      </c>
      <c r="GL8" s="37" t="s">
        <v>104</v>
      </c>
      <c r="GM8" s="37" t="s">
        <v>104</v>
      </c>
      <c r="GN8" s="37" t="s">
        <v>104</v>
      </c>
      <c r="GO8" s="37" t="s">
        <v>104</v>
      </c>
      <c r="GP8" s="37" t="s">
        <v>104</v>
      </c>
      <c r="GQ8" s="37" t="s">
        <v>104</v>
      </c>
      <c r="GR8" s="37" t="s">
        <v>104</v>
      </c>
      <c r="GS8" s="37" t="s">
        <v>104</v>
      </c>
      <c r="GT8" s="37" t="s">
        <v>104</v>
      </c>
      <c r="GU8" s="37" t="s">
        <v>104</v>
      </c>
      <c r="GV8" s="37" t="s">
        <v>104</v>
      </c>
      <c r="GW8" s="37" t="s">
        <v>104</v>
      </c>
      <c r="GX8" s="37" t="s">
        <v>104</v>
      </c>
      <c r="GY8" s="37" t="s">
        <v>104</v>
      </c>
      <c r="GZ8" s="37" t="s">
        <v>104</v>
      </c>
      <c r="HA8" s="37" t="s">
        <v>104</v>
      </c>
      <c r="HB8" s="37" t="s">
        <v>104</v>
      </c>
      <c r="HC8" s="37" t="s">
        <v>104</v>
      </c>
      <c r="HD8" s="37" t="s">
        <v>104</v>
      </c>
      <c r="HE8" s="37" t="s">
        <v>104</v>
      </c>
      <c r="HF8" s="37" t="s">
        <v>104</v>
      </c>
      <c r="HG8" s="37" t="s">
        <v>104</v>
      </c>
      <c r="HH8" s="37" t="s">
        <v>104</v>
      </c>
      <c r="HI8" s="37" t="s">
        <v>104</v>
      </c>
      <c r="HJ8" s="37" t="s">
        <v>104</v>
      </c>
      <c r="HK8" s="37" t="s">
        <v>104</v>
      </c>
      <c r="HL8" s="37" t="s">
        <v>104</v>
      </c>
      <c r="HM8" s="37" t="s">
        <v>104</v>
      </c>
      <c r="HN8" s="37" t="s">
        <v>104</v>
      </c>
    </row>
    <row r="9" spans="4:225" ht="23.25" thickBot="1" x14ac:dyDescent="0.2">
      <c r="E9" s="1" t="s">
        <v>0</v>
      </c>
      <c r="F9" s="2" t="s">
        <v>1</v>
      </c>
      <c r="G9" s="3" t="s">
        <v>2</v>
      </c>
      <c r="H9" s="3" t="s">
        <v>3</v>
      </c>
      <c r="I9" s="3" t="s">
        <v>315</v>
      </c>
      <c r="J9" s="3" t="s">
        <v>316</v>
      </c>
      <c r="K9" s="3" t="s">
        <v>317</v>
      </c>
      <c r="L9" s="3" t="s">
        <v>318</v>
      </c>
      <c r="M9" s="3" t="s">
        <v>319</v>
      </c>
      <c r="N9" s="3" t="s">
        <v>320</v>
      </c>
      <c r="O9" s="3" t="s">
        <v>321</v>
      </c>
      <c r="P9" s="3" t="s">
        <v>322</v>
      </c>
      <c r="Q9" s="3" t="s">
        <v>323</v>
      </c>
      <c r="R9" s="3" t="s">
        <v>324</v>
      </c>
      <c r="S9" s="3" t="s">
        <v>325</v>
      </c>
      <c r="T9" s="3" t="s">
        <v>326</v>
      </c>
      <c r="U9" s="3" t="s">
        <v>327</v>
      </c>
      <c r="V9" s="3" t="s">
        <v>328</v>
      </c>
      <c r="W9" s="3" t="s">
        <v>329</v>
      </c>
      <c r="X9" s="3" t="s">
        <v>330</v>
      </c>
      <c r="Y9" s="3" t="s">
        <v>331</v>
      </c>
      <c r="Z9" s="3" t="s">
        <v>332</v>
      </c>
      <c r="AA9" s="3" t="s">
        <v>333</v>
      </c>
      <c r="AB9" s="3" t="s">
        <v>334</v>
      </c>
      <c r="AC9" s="3" t="s">
        <v>335</v>
      </c>
      <c r="AD9" s="3" t="s">
        <v>336</v>
      </c>
      <c r="AE9" s="3" t="s">
        <v>337</v>
      </c>
      <c r="AF9" s="3" t="s">
        <v>338</v>
      </c>
      <c r="AG9" s="3" t="s">
        <v>339</v>
      </c>
      <c r="AH9" s="3" t="s">
        <v>340</v>
      </c>
      <c r="AI9" s="3" t="s">
        <v>341</v>
      </c>
      <c r="AJ9" s="3" t="s">
        <v>342</v>
      </c>
      <c r="AK9" s="3" t="s">
        <v>343</v>
      </c>
      <c r="AL9" s="3" t="s">
        <v>344</v>
      </c>
      <c r="AM9" s="3" t="s">
        <v>345</v>
      </c>
      <c r="AN9" s="3" t="s">
        <v>346</v>
      </c>
      <c r="AO9" s="3" t="s">
        <v>347</v>
      </c>
      <c r="AP9" s="3" t="s">
        <v>348</v>
      </c>
      <c r="AQ9" s="3" t="s">
        <v>349</v>
      </c>
      <c r="AR9" s="3" t="s">
        <v>350</v>
      </c>
      <c r="AS9" s="3" t="s">
        <v>351</v>
      </c>
      <c r="AT9" s="3" t="s">
        <v>352</v>
      </c>
      <c r="AU9" s="3" t="s">
        <v>353</v>
      </c>
      <c r="AV9" s="3" t="s">
        <v>354</v>
      </c>
      <c r="AW9" s="3" t="s">
        <v>355</v>
      </c>
      <c r="AX9" s="3" t="s">
        <v>356</v>
      </c>
      <c r="AY9" s="3" t="s">
        <v>357</v>
      </c>
      <c r="AZ9" s="3" t="s">
        <v>358</v>
      </c>
      <c r="BA9" s="3" t="s">
        <v>359</v>
      </c>
      <c r="BB9" s="3" t="s">
        <v>360</v>
      </c>
      <c r="BC9" s="3" t="s">
        <v>361</v>
      </c>
      <c r="BD9" s="3" t="s">
        <v>362</v>
      </c>
      <c r="BE9" s="3" t="s">
        <v>363</v>
      </c>
      <c r="BF9" s="3" t="s">
        <v>364</v>
      </c>
      <c r="BG9" s="3" t="s">
        <v>365</v>
      </c>
      <c r="BH9" s="3" t="s">
        <v>366</v>
      </c>
      <c r="BI9" s="3" t="s">
        <v>367</v>
      </c>
      <c r="BJ9" s="3" t="s">
        <v>368</v>
      </c>
      <c r="BK9" s="3" t="s">
        <v>369</v>
      </c>
      <c r="BL9" s="3" t="s">
        <v>370</v>
      </c>
      <c r="BM9" s="3" t="s">
        <v>371</v>
      </c>
      <c r="BN9" s="3" t="s">
        <v>372</v>
      </c>
      <c r="BO9" s="3" t="s">
        <v>373</v>
      </c>
      <c r="BP9" s="3" t="s">
        <v>374</v>
      </c>
      <c r="BQ9" s="3" t="s">
        <v>375</v>
      </c>
      <c r="BR9" s="3" t="s">
        <v>376</v>
      </c>
      <c r="BS9" s="3" t="s">
        <v>377</v>
      </c>
      <c r="BT9" s="3" t="s">
        <v>378</v>
      </c>
      <c r="BU9" s="3" t="s">
        <v>379</v>
      </c>
      <c r="BV9" s="3" t="s">
        <v>380</v>
      </c>
      <c r="BW9" s="3" t="s">
        <v>381</v>
      </c>
      <c r="BX9" s="3" t="s">
        <v>382</v>
      </c>
      <c r="BY9" s="3" t="s">
        <v>383</v>
      </c>
      <c r="BZ9" s="3" t="s">
        <v>384</v>
      </c>
      <c r="CA9" s="3" t="s">
        <v>385</v>
      </c>
      <c r="CB9" s="3" t="s">
        <v>386</v>
      </c>
      <c r="CC9" s="3" t="s">
        <v>387</v>
      </c>
      <c r="CD9" s="3" t="s">
        <v>388</v>
      </c>
      <c r="CE9" s="3" t="s">
        <v>389</v>
      </c>
      <c r="CF9" s="3" t="s">
        <v>390</v>
      </c>
      <c r="CG9" s="3" t="s">
        <v>391</v>
      </c>
      <c r="CH9" s="3" t="s">
        <v>392</v>
      </c>
      <c r="CI9" s="3" t="s">
        <v>393</v>
      </c>
      <c r="CJ9" s="3" t="s">
        <v>394</v>
      </c>
      <c r="CK9" s="3" t="s">
        <v>395</v>
      </c>
      <c r="CL9" s="3" t="s">
        <v>396</v>
      </c>
      <c r="CM9" s="3" t="s">
        <v>397</v>
      </c>
      <c r="CN9" s="3" t="s">
        <v>398</v>
      </c>
      <c r="CO9" s="3" t="s">
        <v>399</v>
      </c>
      <c r="CP9" s="3" t="s">
        <v>400</v>
      </c>
      <c r="CQ9" s="3" t="s">
        <v>401</v>
      </c>
      <c r="CR9" s="3" t="s">
        <v>402</v>
      </c>
      <c r="CS9" s="3" t="s">
        <v>403</v>
      </c>
      <c r="CT9" s="3" t="s">
        <v>404</v>
      </c>
      <c r="CU9" s="3" t="s">
        <v>405</v>
      </c>
      <c r="CV9" s="3" t="s">
        <v>406</v>
      </c>
      <c r="CW9" s="3" t="s">
        <v>407</v>
      </c>
      <c r="CX9" s="3" t="s">
        <v>408</v>
      </c>
      <c r="CY9" s="3" t="s">
        <v>409</v>
      </c>
      <c r="CZ9" s="3" t="s">
        <v>410</v>
      </c>
      <c r="DA9" s="3" t="s">
        <v>411</v>
      </c>
      <c r="DB9" s="3" t="s">
        <v>412</v>
      </c>
      <c r="DC9" s="3" t="s">
        <v>413</v>
      </c>
      <c r="DD9" s="3" t="s">
        <v>414</v>
      </c>
      <c r="DE9" s="3" t="s">
        <v>415</v>
      </c>
      <c r="DF9" s="3" t="s">
        <v>416</v>
      </c>
      <c r="DG9" s="3" t="s">
        <v>417</v>
      </c>
      <c r="DH9" s="3" t="s">
        <v>418</v>
      </c>
      <c r="DI9" s="3" t="s">
        <v>419</v>
      </c>
      <c r="DJ9" s="3" t="s">
        <v>420</v>
      </c>
      <c r="DK9" s="3" t="s">
        <v>421</v>
      </c>
      <c r="DL9" s="3" t="s">
        <v>422</v>
      </c>
      <c r="DM9" s="3" t="s">
        <v>423</v>
      </c>
      <c r="DN9" s="3" t="s">
        <v>424</v>
      </c>
      <c r="DO9" s="3" t="s">
        <v>425</v>
      </c>
      <c r="DP9" s="3" t="s">
        <v>426</v>
      </c>
      <c r="DQ9" s="3" t="s">
        <v>427</v>
      </c>
      <c r="DR9" s="3" t="s">
        <v>428</v>
      </c>
      <c r="DS9" s="3" t="s">
        <v>429</v>
      </c>
      <c r="DT9" s="3" t="s">
        <v>430</v>
      </c>
      <c r="DU9" s="3" t="s">
        <v>431</v>
      </c>
      <c r="DV9" s="3" t="s">
        <v>432</v>
      </c>
      <c r="DW9" s="3" t="s">
        <v>433</v>
      </c>
      <c r="DX9" s="3" t="s">
        <v>434</v>
      </c>
      <c r="DY9" s="3" t="s">
        <v>435</v>
      </c>
      <c r="DZ9" s="3" t="s">
        <v>436</v>
      </c>
      <c r="EA9" s="3" t="s">
        <v>437</v>
      </c>
      <c r="EB9" s="3" t="s">
        <v>438</v>
      </c>
      <c r="EC9" s="3" t="s">
        <v>439</v>
      </c>
      <c r="ED9" s="3" t="s">
        <v>440</v>
      </c>
      <c r="EE9" s="3" t="s">
        <v>441</v>
      </c>
      <c r="EF9" s="3" t="s">
        <v>442</v>
      </c>
      <c r="EG9" s="3" t="s">
        <v>443</v>
      </c>
      <c r="EH9" s="3" t="s">
        <v>444</v>
      </c>
      <c r="EI9" s="3" t="s">
        <v>445</v>
      </c>
      <c r="EJ9" s="3" t="s">
        <v>446</v>
      </c>
      <c r="EK9" s="3" t="s">
        <v>447</v>
      </c>
      <c r="EL9" s="3" t="s">
        <v>448</v>
      </c>
      <c r="EM9" s="3" t="s">
        <v>449</v>
      </c>
      <c r="EN9" s="3" t="s">
        <v>450</v>
      </c>
      <c r="EO9" s="3" t="s">
        <v>451</v>
      </c>
      <c r="EP9" s="3" t="s">
        <v>452</v>
      </c>
      <c r="EQ9" s="3" t="s">
        <v>453</v>
      </c>
      <c r="ER9" s="3" t="s">
        <v>454</v>
      </c>
      <c r="ES9" s="3" t="s">
        <v>455</v>
      </c>
      <c r="ET9" s="3" t="s">
        <v>456</v>
      </c>
      <c r="EU9" s="3" t="s">
        <v>457</v>
      </c>
      <c r="EV9" s="3" t="s">
        <v>458</v>
      </c>
      <c r="EW9" s="3" t="s">
        <v>459</v>
      </c>
      <c r="EX9" s="3" t="s">
        <v>460</v>
      </c>
      <c r="EY9" s="3" t="s">
        <v>461</v>
      </c>
      <c r="EZ9" s="3" t="s">
        <v>462</v>
      </c>
      <c r="FA9" s="3" t="s">
        <v>463</v>
      </c>
      <c r="FB9" s="3" t="s">
        <v>464</v>
      </c>
      <c r="FC9" s="3" t="s">
        <v>465</v>
      </c>
      <c r="FD9" s="3" t="s">
        <v>466</v>
      </c>
      <c r="FE9" s="3" t="s">
        <v>467</v>
      </c>
      <c r="FF9" s="3" t="s">
        <v>468</v>
      </c>
      <c r="FG9" s="3" t="s">
        <v>469</v>
      </c>
      <c r="FH9" s="3" t="s">
        <v>470</v>
      </c>
      <c r="FI9" s="3" t="s">
        <v>471</v>
      </c>
      <c r="FJ9" s="3" t="s">
        <v>472</v>
      </c>
      <c r="FK9" s="3" t="s">
        <v>473</v>
      </c>
      <c r="FL9" s="3" t="s">
        <v>474</v>
      </c>
      <c r="FM9" s="3" t="s">
        <v>475</v>
      </c>
      <c r="FN9" s="3" t="s">
        <v>476</v>
      </c>
      <c r="FO9" s="3" t="s">
        <v>477</v>
      </c>
      <c r="FP9" s="3" t="s">
        <v>478</v>
      </c>
      <c r="FQ9" s="3" t="s">
        <v>479</v>
      </c>
      <c r="FR9" s="3" t="s">
        <v>480</v>
      </c>
      <c r="FS9" s="3" t="s">
        <v>481</v>
      </c>
      <c r="FT9" s="3" t="s">
        <v>482</v>
      </c>
      <c r="FU9" s="3" t="s">
        <v>483</v>
      </c>
      <c r="FV9" s="3" t="s">
        <v>484</v>
      </c>
      <c r="FW9" s="3" t="s">
        <v>485</v>
      </c>
      <c r="FX9" s="3" t="s">
        <v>486</v>
      </c>
      <c r="FY9" s="3" t="s">
        <v>487</v>
      </c>
      <c r="FZ9" s="3" t="s">
        <v>488</v>
      </c>
      <c r="GA9" s="3" t="s">
        <v>489</v>
      </c>
      <c r="GB9" s="3" t="s">
        <v>490</v>
      </c>
      <c r="GC9" s="3" t="s">
        <v>491</v>
      </c>
      <c r="GD9" s="3" t="s">
        <v>492</v>
      </c>
      <c r="GE9" s="3" t="s">
        <v>493</v>
      </c>
      <c r="GF9" s="3" t="s">
        <v>494</v>
      </c>
      <c r="GG9" s="3" t="s">
        <v>495</v>
      </c>
      <c r="GH9" s="3" t="s">
        <v>496</v>
      </c>
      <c r="GI9" s="3" t="s">
        <v>497</v>
      </c>
      <c r="GJ9" s="3" t="s">
        <v>498</v>
      </c>
      <c r="GK9" s="3" t="s">
        <v>499</v>
      </c>
      <c r="GL9" s="3" t="s">
        <v>500</v>
      </c>
      <c r="GM9" s="3" t="s">
        <v>501</v>
      </c>
      <c r="GN9" s="3" t="s">
        <v>502</v>
      </c>
      <c r="GO9" s="3" t="s">
        <v>503</v>
      </c>
      <c r="GP9" s="3" t="s">
        <v>504</v>
      </c>
      <c r="GQ9" s="3" t="s">
        <v>505</v>
      </c>
      <c r="GR9" s="3" t="s">
        <v>506</v>
      </c>
      <c r="GS9" s="3" t="s">
        <v>507</v>
      </c>
      <c r="GT9" s="3" t="s">
        <v>508</v>
      </c>
      <c r="GU9" s="3" t="s">
        <v>509</v>
      </c>
      <c r="GV9" s="3" t="s">
        <v>510</v>
      </c>
      <c r="GW9" s="3" t="s">
        <v>511</v>
      </c>
      <c r="GX9" s="3" t="s">
        <v>512</v>
      </c>
      <c r="GY9" s="3" t="s">
        <v>513</v>
      </c>
      <c r="GZ9" s="3" t="s">
        <v>514</v>
      </c>
      <c r="HA9" s="3" t="s">
        <v>515</v>
      </c>
      <c r="HB9" s="3" t="s">
        <v>516</v>
      </c>
      <c r="HC9" s="3" t="s">
        <v>517</v>
      </c>
      <c r="HD9" s="3" t="s">
        <v>518</v>
      </c>
      <c r="HE9" s="3" t="s">
        <v>519</v>
      </c>
      <c r="HF9" s="3" t="s">
        <v>520</v>
      </c>
      <c r="HG9" s="3" t="s">
        <v>521</v>
      </c>
      <c r="HH9" s="3" t="s">
        <v>522</v>
      </c>
      <c r="HI9" s="3" t="s">
        <v>523</v>
      </c>
      <c r="HJ9" s="3" t="s">
        <v>524</v>
      </c>
      <c r="HK9" s="3" t="s">
        <v>525</v>
      </c>
      <c r="HL9" s="3" t="s">
        <v>526</v>
      </c>
      <c r="HM9" s="3" t="s">
        <v>527</v>
      </c>
      <c r="HN9" s="3" t="s">
        <v>528</v>
      </c>
      <c r="HO9" s="38" t="s">
        <v>105</v>
      </c>
      <c r="HQ9" s="39"/>
    </row>
    <row r="10" spans="4:225" ht="12" thickTop="1" x14ac:dyDescent="0.15"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4" t="s">
        <v>12</v>
      </c>
      <c r="N10" s="4" t="s">
        <v>13</v>
      </c>
      <c r="O10" s="4" t="s">
        <v>14</v>
      </c>
      <c r="P10" s="4" t="s">
        <v>15</v>
      </c>
      <c r="Q10" s="4" t="s">
        <v>16</v>
      </c>
      <c r="R10" s="4" t="s">
        <v>17</v>
      </c>
      <c r="S10" s="4" t="s">
        <v>18</v>
      </c>
      <c r="T10" s="4" t="s">
        <v>19</v>
      </c>
      <c r="U10" s="4" t="s">
        <v>20</v>
      </c>
      <c r="V10" s="4" t="s">
        <v>21</v>
      </c>
      <c r="W10" s="4" t="s">
        <v>22</v>
      </c>
      <c r="X10" s="4" t="s">
        <v>23</v>
      </c>
      <c r="Y10" s="4" t="s">
        <v>24</v>
      </c>
      <c r="Z10" s="4" t="s">
        <v>25</v>
      </c>
      <c r="AA10" s="4" t="s">
        <v>26</v>
      </c>
      <c r="AB10" s="4" t="s">
        <v>27</v>
      </c>
      <c r="AC10" s="4" t="s">
        <v>28</v>
      </c>
      <c r="AD10" s="4" t="s">
        <v>29</v>
      </c>
      <c r="AE10" s="4" t="s">
        <v>30</v>
      </c>
      <c r="AF10" s="4" t="s">
        <v>31</v>
      </c>
      <c r="AG10" s="4" t="s">
        <v>32</v>
      </c>
      <c r="AH10" s="4" t="s">
        <v>33</v>
      </c>
      <c r="AI10" s="4" t="s">
        <v>34</v>
      </c>
      <c r="AJ10" s="4" t="s">
        <v>35</v>
      </c>
      <c r="AK10" s="4" t="s">
        <v>36</v>
      </c>
      <c r="AL10" s="4" t="s">
        <v>37</v>
      </c>
      <c r="AM10" s="4" t="s">
        <v>38</v>
      </c>
      <c r="AN10" s="4" t="s">
        <v>39</v>
      </c>
      <c r="AO10" s="4" t="s">
        <v>40</v>
      </c>
      <c r="AP10" s="4" t="s">
        <v>41</v>
      </c>
      <c r="AQ10" s="4" t="s">
        <v>42</v>
      </c>
      <c r="AR10" s="4" t="s">
        <v>43</v>
      </c>
      <c r="AS10" s="4" t="s">
        <v>44</v>
      </c>
      <c r="AT10" s="4" t="s">
        <v>45</v>
      </c>
      <c r="AU10" s="4" t="s">
        <v>46</v>
      </c>
      <c r="AV10" s="4" t="s">
        <v>47</v>
      </c>
      <c r="AW10" s="4" t="s">
        <v>48</v>
      </c>
      <c r="AX10" s="4" t="s">
        <v>49</v>
      </c>
      <c r="AY10" s="4" t="s">
        <v>50</v>
      </c>
      <c r="AZ10" s="4" t="s">
        <v>51</v>
      </c>
      <c r="BA10" s="4" t="s">
        <v>52</v>
      </c>
      <c r="BB10" s="4" t="s">
        <v>53</v>
      </c>
      <c r="BC10" s="4" t="s">
        <v>54</v>
      </c>
      <c r="BD10" s="4" t="s">
        <v>55</v>
      </c>
      <c r="BE10" s="4" t="s">
        <v>56</v>
      </c>
      <c r="BF10" s="4" t="s">
        <v>57</v>
      </c>
      <c r="BG10" s="4" t="s">
        <v>58</v>
      </c>
      <c r="BH10" s="4" t="s">
        <v>59</v>
      </c>
      <c r="BI10" s="4" t="s">
        <v>60</v>
      </c>
      <c r="BJ10" s="4" t="s">
        <v>61</v>
      </c>
      <c r="BK10" s="4" t="s">
        <v>62</v>
      </c>
      <c r="BL10" s="4" t="s">
        <v>63</v>
      </c>
      <c r="BM10" s="4" t="s">
        <v>64</v>
      </c>
      <c r="BN10" s="4" t="s">
        <v>65</v>
      </c>
      <c r="BO10" s="4" t="s">
        <v>66</v>
      </c>
      <c r="BP10" s="4" t="s">
        <v>67</v>
      </c>
      <c r="BQ10" s="4" t="s">
        <v>68</v>
      </c>
      <c r="BR10" s="4" t="s">
        <v>69</v>
      </c>
      <c r="BS10" s="4" t="s">
        <v>70</v>
      </c>
      <c r="BT10" s="4" t="s">
        <v>71</v>
      </c>
      <c r="BU10" s="4" t="s">
        <v>72</v>
      </c>
      <c r="BV10" s="4" t="s">
        <v>73</v>
      </c>
      <c r="BW10" s="4" t="s">
        <v>74</v>
      </c>
      <c r="BX10" s="4" t="s">
        <v>106</v>
      </c>
      <c r="BY10" s="4" t="s">
        <v>107</v>
      </c>
      <c r="BZ10" s="4" t="s">
        <v>108</v>
      </c>
      <c r="CA10" s="4" t="s">
        <v>109</v>
      </c>
      <c r="CB10" s="4" t="s">
        <v>110</v>
      </c>
      <c r="CC10" s="4" t="s">
        <v>111</v>
      </c>
      <c r="CD10" s="4" t="s">
        <v>112</v>
      </c>
      <c r="CE10" s="4" t="s">
        <v>113</v>
      </c>
      <c r="CF10" s="4" t="s">
        <v>114</v>
      </c>
      <c r="CG10" s="4" t="s">
        <v>115</v>
      </c>
      <c r="CH10" s="4" t="s">
        <v>116</v>
      </c>
      <c r="CI10" s="4" t="s">
        <v>117</v>
      </c>
      <c r="CJ10" s="4" t="s">
        <v>118</v>
      </c>
      <c r="CK10" s="4" t="s">
        <v>119</v>
      </c>
      <c r="CL10" s="4" t="s">
        <v>120</v>
      </c>
      <c r="CM10" s="4" t="s">
        <v>121</v>
      </c>
      <c r="CN10" s="4" t="s">
        <v>122</v>
      </c>
      <c r="CO10" s="4" t="s">
        <v>123</v>
      </c>
      <c r="CP10" s="4" t="s">
        <v>124</v>
      </c>
      <c r="CQ10" s="4" t="s">
        <v>125</v>
      </c>
      <c r="CR10" s="4" t="s">
        <v>126</v>
      </c>
      <c r="CS10" s="4" t="s">
        <v>127</v>
      </c>
      <c r="CT10" s="4" t="s">
        <v>128</v>
      </c>
      <c r="CU10" s="4" t="s">
        <v>129</v>
      </c>
      <c r="CV10" s="4" t="s">
        <v>130</v>
      </c>
      <c r="CW10" s="4" t="s">
        <v>131</v>
      </c>
      <c r="CX10" s="4" t="s">
        <v>132</v>
      </c>
      <c r="CY10" s="4" t="s">
        <v>133</v>
      </c>
      <c r="CZ10" s="4" t="s">
        <v>134</v>
      </c>
      <c r="DA10" s="4" t="s">
        <v>135</v>
      </c>
      <c r="DB10" s="4" t="s">
        <v>136</v>
      </c>
      <c r="DC10" s="4" t="s">
        <v>137</v>
      </c>
      <c r="DD10" s="4" t="s">
        <v>138</v>
      </c>
      <c r="DE10" s="4" t="s">
        <v>139</v>
      </c>
      <c r="DF10" s="4" t="s">
        <v>140</v>
      </c>
      <c r="DG10" s="4" t="s">
        <v>141</v>
      </c>
      <c r="DH10" s="4" t="s">
        <v>142</v>
      </c>
      <c r="DI10" s="4" t="s">
        <v>143</v>
      </c>
      <c r="DJ10" s="4" t="s">
        <v>144</v>
      </c>
      <c r="DK10" s="4" t="s">
        <v>145</v>
      </c>
      <c r="DL10" s="4" t="s">
        <v>146</v>
      </c>
      <c r="DM10" s="4" t="s">
        <v>147</v>
      </c>
      <c r="DN10" s="4" t="s">
        <v>148</v>
      </c>
      <c r="DO10" s="4" t="s">
        <v>149</v>
      </c>
      <c r="DP10" s="4" t="s">
        <v>150</v>
      </c>
      <c r="DQ10" s="4" t="s">
        <v>151</v>
      </c>
      <c r="DR10" s="4" t="s">
        <v>152</v>
      </c>
      <c r="DS10" s="4" t="s">
        <v>153</v>
      </c>
      <c r="DT10" s="4" t="s">
        <v>154</v>
      </c>
      <c r="DU10" s="4" t="s">
        <v>155</v>
      </c>
      <c r="DV10" s="4" t="s">
        <v>156</v>
      </c>
      <c r="DW10" s="4" t="s">
        <v>157</v>
      </c>
      <c r="DX10" s="4" t="s">
        <v>158</v>
      </c>
      <c r="DY10" s="4" t="s">
        <v>159</v>
      </c>
      <c r="DZ10" s="4" t="s">
        <v>160</v>
      </c>
      <c r="EA10" s="4" t="s">
        <v>161</v>
      </c>
      <c r="EB10" s="4" t="s">
        <v>162</v>
      </c>
      <c r="EC10" s="4" t="s">
        <v>163</v>
      </c>
      <c r="ED10" s="4" t="s">
        <v>164</v>
      </c>
      <c r="EE10" s="4" t="s">
        <v>165</v>
      </c>
      <c r="EF10" s="4" t="s">
        <v>166</v>
      </c>
      <c r="EG10" s="4" t="s">
        <v>167</v>
      </c>
      <c r="EH10" s="4" t="s">
        <v>168</v>
      </c>
      <c r="EI10" s="4" t="s">
        <v>169</v>
      </c>
      <c r="EJ10" s="4" t="s">
        <v>170</v>
      </c>
      <c r="EK10" s="4" t="s">
        <v>171</v>
      </c>
      <c r="EL10" s="4" t="s">
        <v>172</v>
      </c>
      <c r="EM10" s="4" t="s">
        <v>173</v>
      </c>
      <c r="EN10" s="4" t="s">
        <v>174</v>
      </c>
      <c r="EO10" s="4" t="s">
        <v>175</v>
      </c>
      <c r="EP10" s="4" t="s">
        <v>176</v>
      </c>
      <c r="EQ10" s="4" t="s">
        <v>177</v>
      </c>
      <c r="ER10" s="4" t="s">
        <v>178</v>
      </c>
      <c r="ES10" s="4" t="s">
        <v>179</v>
      </c>
      <c r="ET10" s="4" t="s">
        <v>180</v>
      </c>
      <c r="EU10" s="4" t="s">
        <v>181</v>
      </c>
      <c r="EV10" s="4" t="s">
        <v>182</v>
      </c>
      <c r="EW10" s="4" t="s">
        <v>183</v>
      </c>
      <c r="EX10" s="4" t="s">
        <v>184</v>
      </c>
      <c r="EY10" s="4" t="s">
        <v>185</v>
      </c>
      <c r="EZ10" s="4" t="s">
        <v>186</v>
      </c>
      <c r="FA10" s="4" t="s">
        <v>187</v>
      </c>
      <c r="FB10" s="4" t="s">
        <v>188</v>
      </c>
      <c r="FC10" s="4" t="s">
        <v>189</v>
      </c>
      <c r="FD10" s="4" t="s">
        <v>190</v>
      </c>
      <c r="FE10" s="4" t="s">
        <v>191</v>
      </c>
      <c r="FF10" s="4" t="s">
        <v>192</v>
      </c>
      <c r="FG10" s="4" t="s">
        <v>193</v>
      </c>
      <c r="FH10" s="4" t="s">
        <v>194</v>
      </c>
      <c r="FI10" s="4" t="s">
        <v>195</v>
      </c>
      <c r="FJ10" s="4" t="s">
        <v>196</v>
      </c>
      <c r="FK10" s="4" t="s">
        <v>197</v>
      </c>
      <c r="FL10" s="4" t="s">
        <v>198</v>
      </c>
      <c r="FM10" s="4" t="s">
        <v>199</v>
      </c>
      <c r="FN10" s="4" t="s">
        <v>200</v>
      </c>
      <c r="FO10" s="4" t="s">
        <v>201</v>
      </c>
      <c r="FP10" s="4" t="s">
        <v>202</v>
      </c>
      <c r="FQ10" s="4" t="s">
        <v>203</v>
      </c>
      <c r="FR10" s="4" t="s">
        <v>204</v>
      </c>
      <c r="FS10" s="4" t="s">
        <v>205</v>
      </c>
      <c r="FT10" s="4" t="s">
        <v>206</v>
      </c>
      <c r="FU10" s="4" t="s">
        <v>207</v>
      </c>
      <c r="FV10" s="4" t="s">
        <v>208</v>
      </c>
      <c r="FW10" s="4" t="s">
        <v>209</v>
      </c>
      <c r="FX10" s="4" t="s">
        <v>210</v>
      </c>
      <c r="FY10" s="4" t="s">
        <v>211</v>
      </c>
      <c r="FZ10" s="4" t="s">
        <v>212</v>
      </c>
      <c r="GA10" s="4" t="s">
        <v>213</v>
      </c>
      <c r="GB10" s="4" t="s">
        <v>214</v>
      </c>
      <c r="GC10" s="4" t="s">
        <v>215</v>
      </c>
      <c r="GD10" s="4" t="s">
        <v>216</v>
      </c>
      <c r="GE10" s="4" t="s">
        <v>217</v>
      </c>
      <c r="GF10" s="4" t="s">
        <v>218</v>
      </c>
      <c r="GG10" s="4" t="s">
        <v>219</v>
      </c>
      <c r="GH10" s="4" t="s">
        <v>220</v>
      </c>
      <c r="GI10" s="4" t="s">
        <v>221</v>
      </c>
      <c r="GJ10" s="4" t="s">
        <v>222</v>
      </c>
      <c r="GK10" s="4" t="s">
        <v>223</v>
      </c>
      <c r="GL10" s="4" t="s">
        <v>224</v>
      </c>
      <c r="GM10" s="4" t="s">
        <v>225</v>
      </c>
      <c r="GN10" s="4" t="s">
        <v>226</v>
      </c>
      <c r="GO10" s="4" t="s">
        <v>227</v>
      </c>
      <c r="GP10" s="4" t="s">
        <v>228</v>
      </c>
      <c r="GQ10" s="4" t="s">
        <v>229</v>
      </c>
      <c r="GR10" s="4" t="s">
        <v>230</v>
      </c>
      <c r="GS10" s="4" t="s">
        <v>231</v>
      </c>
      <c r="GT10" s="4" t="s">
        <v>232</v>
      </c>
      <c r="GU10" s="4" t="s">
        <v>233</v>
      </c>
      <c r="GV10" s="4" t="s">
        <v>234</v>
      </c>
      <c r="GW10" s="4" t="s">
        <v>235</v>
      </c>
      <c r="GX10" s="4" t="s">
        <v>236</v>
      </c>
      <c r="GY10" s="4" t="s">
        <v>237</v>
      </c>
      <c r="GZ10" s="4" t="s">
        <v>238</v>
      </c>
      <c r="HA10" s="4" t="s">
        <v>239</v>
      </c>
      <c r="HB10" s="4" t="s">
        <v>240</v>
      </c>
      <c r="HC10" s="4" t="s">
        <v>241</v>
      </c>
      <c r="HD10" s="4" t="s">
        <v>242</v>
      </c>
      <c r="HE10" s="4" t="s">
        <v>243</v>
      </c>
      <c r="HF10" s="4" t="s">
        <v>244</v>
      </c>
      <c r="HG10" s="4" t="s">
        <v>245</v>
      </c>
      <c r="HH10" s="4" t="s">
        <v>246</v>
      </c>
      <c r="HI10" s="4" t="s">
        <v>247</v>
      </c>
      <c r="HJ10" s="4" t="s">
        <v>248</v>
      </c>
      <c r="HK10" s="4" t="s">
        <v>249</v>
      </c>
      <c r="HL10" s="4" t="s">
        <v>250</v>
      </c>
      <c r="HM10" s="4" t="s">
        <v>251</v>
      </c>
      <c r="HN10" s="4" t="s">
        <v>252</v>
      </c>
      <c r="HO10" s="40"/>
      <c r="HP10" s="28"/>
      <c r="HQ10" s="39"/>
    </row>
    <row r="11" spans="4:225" ht="90" customHeight="1" x14ac:dyDescent="0.15">
      <c r="E11" s="5">
        <v>1</v>
      </c>
      <c r="F11" s="6" t="s">
        <v>75</v>
      </c>
      <c r="G11" s="7" t="s">
        <v>76</v>
      </c>
      <c r="H11" s="8" t="s">
        <v>77</v>
      </c>
      <c r="I11" s="8" t="s">
        <v>289</v>
      </c>
      <c r="J11" s="8" t="s">
        <v>290</v>
      </c>
      <c r="K11" s="8" t="s">
        <v>291</v>
      </c>
      <c r="L11" s="8" t="s">
        <v>292</v>
      </c>
      <c r="M11" s="8" t="s">
        <v>293</v>
      </c>
      <c r="N11" s="8" t="s">
        <v>294</v>
      </c>
      <c r="O11" s="8" t="s">
        <v>295</v>
      </c>
      <c r="P11" s="8" t="s">
        <v>296</v>
      </c>
      <c r="Q11" s="8" t="s">
        <v>297</v>
      </c>
      <c r="R11" s="8" t="s">
        <v>298</v>
      </c>
      <c r="S11" s="8" t="s">
        <v>299</v>
      </c>
      <c r="T11" s="8" t="s">
        <v>272</v>
      </c>
      <c r="U11" s="8" t="s">
        <v>300</v>
      </c>
      <c r="V11" s="8" t="s">
        <v>262</v>
      </c>
      <c r="W11" s="8" t="s">
        <v>301</v>
      </c>
      <c r="X11" s="8" t="s">
        <v>277</v>
      </c>
      <c r="Y11" s="8" t="s">
        <v>302</v>
      </c>
      <c r="Z11" s="8" t="s">
        <v>303</v>
      </c>
      <c r="AA11" s="8" t="s">
        <v>304</v>
      </c>
      <c r="AB11" s="8" t="s">
        <v>305</v>
      </c>
      <c r="AC11" s="8" t="s">
        <v>306</v>
      </c>
      <c r="AD11" s="8" t="s">
        <v>307</v>
      </c>
      <c r="AE11" s="8" t="s">
        <v>308</v>
      </c>
      <c r="AF11" s="8" t="s">
        <v>309</v>
      </c>
      <c r="AG11" s="8" t="s">
        <v>274</v>
      </c>
      <c r="AH11" s="8" t="s">
        <v>529</v>
      </c>
      <c r="AI11" s="8" t="s">
        <v>530</v>
      </c>
      <c r="AJ11" s="8" t="s">
        <v>531</v>
      </c>
      <c r="AK11" s="8" t="s">
        <v>299</v>
      </c>
      <c r="AL11" s="8" t="s">
        <v>532</v>
      </c>
      <c r="AM11" s="8" t="s">
        <v>533</v>
      </c>
      <c r="AN11" s="8" t="s">
        <v>534</v>
      </c>
      <c r="AO11" s="8" t="s">
        <v>535</v>
      </c>
      <c r="AP11" s="8" t="s">
        <v>536</v>
      </c>
      <c r="AQ11" s="8" t="s">
        <v>537</v>
      </c>
      <c r="AR11" s="8" t="s">
        <v>538</v>
      </c>
      <c r="AS11" s="8" t="s">
        <v>539</v>
      </c>
      <c r="AT11" s="8" t="s">
        <v>540</v>
      </c>
      <c r="AU11" s="8" t="s">
        <v>541</v>
      </c>
      <c r="AV11" s="8" t="s">
        <v>542</v>
      </c>
      <c r="AW11" s="8" t="s">
        <v>543</v>
      </c>
      <c r="AX11" s="8" t="s">
        <v>271</v>
      </c>
      <c r="AY11" s="8" t="s">
        <v>544</v>
      </c>
      <c r="AZ11" s="8" t="s">
        <v>272</v>
      </c>
      <c r="BA11" s="8" t="s">
        <v>273</v>
      </c>
      <c r="BB11" s="8" t="s">
        <v>545</v>
      </c>
      <c r="BC11" s="8" t="s">
        <v>546</v>
      </c>
      <c r="BD11" s="9" t="s">
        <v>547</v>
      </c>
      <c r="BE11" s="8" t="s">
        <v>257</v>
      </c>
      <c r="BF11" s="8" t="s">
        <v>267</v>
      </c>
      <c r="BG11" s="8" t="s">
        <v>548</v>
      </c>
      <c r="BH11" s="8" t="s">
        <v>549</v>
      </c>
      <c r="BI11" s="8" t="s">
        <v>550</v>
      </c>
      <c r="BJ11" s="8" t="s">
        <v>551</v>
      </c>
      <c r="BK11" s="8" t="s">
        <v>552</v>
      </c>
      <c r="BL11" s="9" t="s">
        <v>553</v>
      </c>
      <c r="BM11" s="9" t="s">
        <v>554</v>
      </c>
      <c r="BN11" s="8" t="s">
        <v>555</v>
      </c>
      <c r="BO11" s="8" t="s">
        <v>556</v>
      </c>
      <c r="BP11" s="9" t="s">
        <v>557</v>
      </c>
      <c r="BQ11" s="9" t="s">
        <v>558</v>
      </c>
      <c r="BR11" s="9" t="s">
        <v>559</v>
      </c>
      <c r="BS11" s="9" t="s">
        <v>565</v>
      </c>
      <c r="BT11" s="9" t="s">
        <v>566</v>
      </c>
      <c r="BU11" s="9" t="s">
        <v>567</v>
      </c>
      <c r="BV11" s="9" t="s">
        <v>568</v>
      </c>
      <c r="BW11" s="9" t="s">
        <v>569</v>
      </c>
      <c r="BX11" s="9" t="s">
        <v>570</v>
      </c>
      <c r="BY11" s="9" t="s">
        <v>571</v>
      </c>
      <c r="BZ11" s="9" t="s">
        <v>572</v>
      </c>
      <c r="CA11" s="8" t="s">
        <v>573</v>
      </c>
      <c r="CB11" s="9" t="s">
        <v>574</v>
      </c>
      <c r="CC11" s="9" t="s">
        <v>575</v>
      </c>
      <c r="CD11" s="9" t="s">
        <v>576</v>
      </c>
      <c r="CE11" s="9" t="s">
        <v>577</v>
      </c>
      <c r="CF11" s="9" t="s">
        <v>578</v>
      </c>
      <c r="CG11" s="9" t="s">
        <v>579</v>
      </c>
      <c r="CH11" s="9" t="s">
        <v>256</v>
      </c>
      <c r="CI11" s="9" t="s">
        <v>580</v>
      </c>
      <c r="CJ11" s="9" t="s">
        <v>280</v>
      </c>
      <c r="CK11" s="8" t="s">
        <v>581</v>
      </c>
      <c r="CL11" s="8" t="s">
        <v>582</v>
      </c>
      <c r="CM11" s="8" t="s">
        <v>583</v>
      </c>
      <c r="CN11" s="8" t="s">
        <v>584</v>
      </c>
      <c r="CO11" s="8" t="s">
        <v>585</v>
      </c>
      <c r="CP11" s="9" t="s">
        <v>591</v>
      </c>
      <c r="CQ11" s="9" t="s">
        <v>592</v>
      </c>
      <c r="CR11" s="9" t="s">
        <v>593</v>
      </c>
      <c r="CS11" s="9" t="s">
        <v>594</v>
      </c>
      <c r="CT11" s="9" t="s">
        <v>595</v>
      </c>
      <c r="CU11" s="9" t="s">
        <v>596</v>
      </c>
      <c r="CV11" s="9" t="s">
        <v>597</v>
      </c>
      <c r="CW11" s="9" t="s">
        <v>598</v>
      </c>
      <c r="CX11" s="9" t="s">
        <v>599</v>
      </c>
      <c r="CY11" s="9" t="s">
        <v>600</v>
      </c>
      <c r="CZ11" s="9" t="s">
        <v>601</v>
      </c>
      <c r="DA11" s="9" t="s">
        <v>602</v>
      </c>
      <c r="DB11" s="9" t="s">
        <v>266</v>
      </c>
      <c r="DC11" s="9" t="s">
        <v>603</v>
      </c>
      <c r="DD11" s="9" t="s">
        <v>264</v>
      </c>
      <c r="DE11" s="9" t="s">
        <v>604</v>
      </c>
      <c r="DF11" s="9" t="s">
        <v>605</v>
      </c>
      <c r="DG11" s="9" t="s">
        <v>606</v>
      </c>
      <c r="DH11" s="9" t="s">
        <v>278</v>
      </c>
      <c r="DI11" s="9" t="s">
        <v>607</v>
      </c>
      <c r="DJ11" s="9" t="s">
        <v>608</v>
      </c>
      <c r="DK11" s="9" t="s">
        <v>609</v>
      </c>
      <c r="DL11" s="9" t="s">
        <v>610</v>
      </c>
      <c r="DM11" s="9" t="s">
        <v>611</v>
      </c>
      <c r="DN11" s="9" t="s">
        <v>612</v>
      </c>
      <c r="DO11" s="9" t="s">
        <v>618</v>
      </c>
      <c r="DP11" s="9" t="s">
        <v>619</v>
      </c>
      <c r="DQ11" s="9" t="s">
        <v>620</v>
      </c>
      <c r="DR11" s="9" t="s">
        <v>621</v>
      </c>
      <c r="DS11" s="9" t="s">
        <v>622</v>
      </c>
      <c r="DT11" s="9" t="s">
        <v>254</v>
      </c>
      <c r="DU11" s="9" t="s">
        <v>253</v>
      </c>
      <c r="DV11" s="9" t="s">
        <v>599</v>
      </c>
      <c r="DW11" s="9" t="s">
        <v>599</v>
      </c>
      <c r="DX11" s="9" t="s">
        <v>623</v>
      </c>
      <c r="DY11" s="9" t="s">
        <v>624</v>
      </c>
      <c r="DZ11" s="9" t="s">
        <v>625</v>
      </c>
      <c r="EA11" s="9" t="s">
        <v>626</v>
      </c>
      <c r="EB11" s="9" t="s">
        <v>627</v>
      </c>
      <c r="EC11" s="9" t="s">
        <v>627</v>
      </c>
      <c r="ED11" s="9" t="s">
        <v>254</v>
      </c>
      <c r="EE11" s="9" t="s">
        <v>599</v>
      </c>
      <c r="EF11" s="9" t="s">
        <v>628</v>
      </c>
      <c r="EG11" s="9" t="s">
        <v>629</v>
      </c>
      <c r="EH11" s="9" t="s">
        <v>630</v>
      </c>
      <c r="EI11" s="9" t="s">
        <v>283</v>
      </c>
      <c r="EJ11" s="9" t="s">
        <v>276</v>
      </c>
      <c r="EK11" s="9" t="s">
        <v>631</v>
      </c>
      <c r="EL11" s="9" t="s">
        <v>255</v>
      </c>
      <c r="EM11" s="9" t="s">
        <v>579</v>
      </c>
      <c r="EN11" s="9" t="s">
        <v>632</v>
      </c>
      <c r="EO11" s="9" t="s">
        <v>258</v>
      </c>
      <c r="EP11" s="9" t="s">
        <v>284</v>
      </c>
      <c r="EQ11" s="9" t="s">
        <v>265</v>
      </c>
      <c r="ER11" s="9" t="s">
        <v>268</v>
      </c>
      <c r="ES11" s="9" t="s">
        <v>260</v>
      </c>
      <c r="ET11" s="9" t="s">
        <v>269</v>
      </c>
      <c r="EU11" s="9" t="s">
        <v>633</v>
      </c>
      <c r="EV11" s="9" t="s">
        <v>261</v>
      </c>
      <c r="EW11" s="9" t="s">
        <v>261</v>
      </c>
      <c r="EX11" s="9" t="s">
        <v>634</v>
      </c>
      <c r="EY11" s="9" t="s">
        <v>281</v>
      </c>
      <c r="EZ11" s="9" t="s">
        <v>270</v>
      </c>
      <c r="FA11" s="9" t="s">
        <v>645</v>
      </c>
      <c r="FB11" s="9" t="s">
        <v>646</v>
      </c>
      <c r="FC11" s="9" t="s">
        <v>647</v>
      </c>
      <c r="FD11" s="9" t="s">
        <v>648</v>
      </c>
      <c r="FE11" s="9" t="s">
        <v>649</v>
      </c>
      <c r="FF11" s="9" t="s">
        <v>650</v>
      </c>
      <c r="FG11" s="9" t="s">
        <v>651</v>
      </c>
      <c r="FH11" s="9" t="s">
        <v>652</v>
      </c>
      <c r="FI11" s="9" t="s">
        <v>653</v>
      </c>
      <c r="FJ11" s="9" t="s">
        <v>654</v>
      </c>
      <c r="FK11" s="9" t="s">
        <v>655</v>
      </c>
      <c r="FL11" s="9" t="s">
        <v>656</v>
      </c>
      <c r="FM11" s="9" t="s">
        <v>657</v>
      </c>
      <c r="FN11" s="9" t="s">
        <v>658</v>
      </c>
      <c r="FO11" s="9" t="s">
        <v>577</v>
      </c>
      <c r="FP11" s="9" t="s">
        <v>659</v>
      </c>
      <c r="FQ11" s="9" t="s">
        <v>660</v>
      </c>
      <c r="FR11" s="9" t="s">
        <v>285</v>
      </c>
      <c r="FS11" s="9" t="s">
        <v>661</v>
      </c>
      <c r="FT11" s="9" t="s">
        <v>662</v>
      </c>
      <c r="FU11" s="9" t="s">
        <v>266</v>
      </c>
      <c r="FV11" s="9" t="s">
        <v>663</v>
      </c>
      <c r="FW11" s="9" t="s">
        <v>664</v>
      </c>
      <c r="FX11" s="9" t="s">
        <v>665</v>
      </c>
      <c r="FY11" s="9" t="s">
        <v>666</v>
      </c>
      <c r="FZ11" s="9" t="s">
        <v>263</v>
      </c>
      <c r="GA11" s="9" t="s">
        <v>667</v>
      </c>
      <c r="GB11" s="9" t="s">
        <v>668</v>
      </c>
      <c r="GC11" s="9" t="s">
        <v>669</v>
      </c>
      <c r="GD11" s="9" t="s">
        <v>670</v>
      </c>
      <c r="GE11" s="9" t="s">
        <v>671</v>
      </c>
      <c r="GF11" s="9" t="s">
        <v>268</v>
      </c>
      <c r="GG11" s="9" t="s">
        <v>279</v>
      </c>
      <c r="GH11" s="9" t="s">
        <v>672</v>
      </c>
      <c r="GI11" s="9" t="s">
        <v>673</v>
      </c>
      <c r="GJ11" s="9" t="s">
        <v>674</v>
      </c>
      <c r="GK11" s="9" t="s">
        <v>675</v>
      </c>
      <c r="GL11" s="8" t="s">
        <v>676</v>
      </c>
      <c r="GM11" s="9" t="s">
        <v>677</v>
      </c>
      <c r="GN11" s="9" t="s">
        <v>678</v>
      </c>
      <c r="GO11" s="9" t="s">
        <v>679</v>
      </c>
      <c r="GP11" s="9" t="s">
        <v>680</v>
      </c>
      <c r="GQ11" s="9" t="s">
        <v>681</v>
      </c>
      <c r="GR11" s="9" t="s">
        <v>682</v>
      </c>
      <c r="GS11" s="9" t="s">
        <v>683</v>
      </c>
      <c r="GT11" s="9" t="s">
        <v>684</v>
      </c>
      <c r="GU11" s="9" t="s">
        <v>685</v>
      </c>
      <c r="GV11" s="9" t="s">
        <v>683</v>
      </c>
      <c r="GW11" s="9" t="s">
        <v>271</v>
      </c>
      <c r="GX11" s="9" t="s">
        <v>686</v>
      </c>
      <c r="GY11" s="9" t="s">
        <v>266</v>
      </c>
      <c r="GZ11" s="9" t="s">
        <v>275</v>
      </c>
      <c r="HA11" s="9" t="s">
        <v>687</v>
      </c>
      <c r="HB11" s="9" t="s">
        <v>277</v>
      </c>
      <c r="HC11" s="9" t="s">
        <v>688</v>
      </c>
      <c r="HD11" s="9" t="s">
        <v>263</v>
      </c>
      <c r="HE11" s="9" t="s">
        <v>257</v>
      </c>
      <c r="HF11" s="9" t="s">
        <v>689</v>
      </c>
      <c r="HG11" s="9" t="s">
        <v>554</v>
      </c>
      <c r="HH11" s="9" t="s">
        <v>690</v>
      </c>
      <c r="HI11" s="8" t="s">
        <v>691</v>
      </c>
      <c r="HJ11" s="8" t="s">
        <v>259</v>
      </c>
      <c r="HK11" s="8" t="s">
        <v>609</v>
      </c>
      <c r="HL11" s="8" t="s">
        <v>269</v>
      </c>
      <c r="HM11" s="8" t="s">
        <v>692</v>
      </c>
      <c r="HN11" s="8" t="s">
        <v>282</v>
      </c>
      <c r="HO11" s="41"/>
      <c r="HP11" s="28"/>
      <c r="HQ11" s="39"/>
    </row>
    <row r="12" spans="4:225" ht="27" customHeight="1" x14ac:dyDescent="0.15">
      <c r="E12" s="5">
        <v>2</v>
      </c>
      <c r="F12" s="6" t="s">
        <v>78</v>
      </c>
      <c r="G12" s="7" t="s">
        <v>76</v>
      </c>
      <c r="H12" s="10" t="s">
        <v>79</v>
      </c>
      <c r="I12" s="11" t="s">
        <v>76</v>
      </c>
      <c r="J12" s="11" t="s">
        <v>76</v>
      </c>
      <c r="K12" s="11" t="s">
        <v>76</v>
      </c>
      <c r="L12" s="11" t="s">
        <v>76</v>
      </c>
      <c r="M12" s="11" t="s">
        <v>76</v>
      </c>
      <c r="N12" s="11" t="s">
        <v>76</v>
      </c>
      <c r="O12" s="11" t="s">
        <v>76</v>
      </c>
      <c r="P12" s="11" t="s">
        <v>76</v>
      </c>
      <c r="Q12" s="11" t="s">
        <v>76</v>
      </c>
      <c r="R12" s="11" t="s">
        <v>76</v>
      </c>
      <c r="S12" s="11" t="s">
        <v>76</v>
      </c>
      <c r="T12" s="11" t="s">
        <v>76</v>
      </c>
      <c r="U12" s="11" t="s">
        <v>76</v>
      </c>
      <c r="V12" s="11" t="s">
        <v>76</v>
      </c>
      <c r="W12" s="11" t="s">
        <v>76</v>
      </c>
      <c r="X12" s="11" t="s">
        <v>76</v>
      </c>
      <c r="Y12" s="11" t="s">
        <v>76</v>
      </c>
      <c r="Z12" s="11" t="s">
        <v>76</v>
      </c>
      <c r="AA12" s="11" t="s">
        <v>76</v>
      </c>
      <c r="AB12" s="11" t="s">
        <v>76</v>
      </c>
      <c r="AC12" s="11" t="s">
        <v>76</v>
      </c>
      <c r="AD12" s="11" t="s">
        <v>76</v>
      </c>
      <c r="AE12" s="11" t="s">
        <v>76</v>
      </c>
      <c r="AF12" s="11" t="s">
        <v>76</v>
      </c>
      <c r="AG12" s="11" t="s">
        <v>76</v>
      </c>
      <c r="AH12" s="11" t="s">
        <v>76</v>
      </c>
      <c r="AI12" s="11" t="s">
        <v>76</v>
      </c>
      <c r="AJ12" s="11" t="s">
        <v>76</v>
      </c>
      <c r="AK12" s="11" t="s">
        <v>76</v>
      </c>
      <c r="AL12" s="11" t="s">
        <v>76</v>
      </c>
      <c r="AM12" s="11" t="s">
        <v>76</v>
      </c>
      <c r="AN12" s="11" t="s">
        <v>76</v>
      </c>
      <c r="AO12" s="11" t="s">
        <v>76</v>
      </c>
      <c r="AP12" s="11" t="s">
        <v>76</v>
      </c>
      <c r="AQ12" s="11" t="s">
        <v>76</v>
      </c>
      <c r="AR12" s="11" t="s">
        <v>76</v>
      </c>
      <c r="AS12" s="11" t="s">
        <v>76</v>
      </c>
      <c r="AT12" s="11" t="s">
        <v>76</v>
      </c>
      <c r="AU12" s="11" t="s">
        <v>76</v>
      </c>
      <c r="AV12" s="11" t="s">
        <v>76</v>
      </c>
      <c r="AW12" s="11" t="s">
        <v>76</v>
      </c>
      <c r="AX12" s="11" t="s">
        <v>76</v>
      </c>
      <c r="AY12" s="11" t="s">
        <v>76</v>
      </c>
      <c r="AZ12" s="11" t="s">
        <v>76</v>
      </c>
      <c r="BA12" s="11" t="s">
        <v>76</v>
      </c>
      <c r="BB12" s="11" t="s">
        <v>76</v>
      </c>
      <c r="BC12" s="11" t="s">
        <v>76</v>
      </c>
      <c r="BD12" s="11" t="s">
        <v>76</v>
      </c>
      <c r="BE12" s="11" t="s">
        <v>76</v>
      </c>
      <c r="BF12" s="11" t="s">
        <v>76</v>
      </c>
      <c r="BG12" s="11" t="s">
        <v>76</v>
      </c>
      <c r="BH12" s="11" t="s">
        <v>76</v>
      </c>
      <c r="BI12" s="11" t="s">
        <v>76</v>
      </c>
      <c r="BJ12" s="11" t="s">
        <v>76</v>
      </c>
      <c r="BK12" s="11" t="s">
        <v>76</v>
      </c>
      <c r="BL12" s="11" t="s">
        <v>76</v>
      </c>
      <c r="BM12" s="11" t="s">
        <v>76</v>
      </c>
      <c r="BN12" s="11" t="s">
        <v>76</v>
      </c>
      <c r="BO12" s="11" t="s">
        <v>76</v>
      </c>
      <c r="BP12" s="11" t="s">
        <v>76</v>
      </c>
      <c r="BQ12" s="11" t="s">
        <v>76</v>
      </c>
      <c r="BR12" s="11" t="s">
        <v>76</v>
      </c>
      <c r="BS12" s="11" t="s">
        <v>76</v>
      </c>
      <c r="BT12" s="11" t="s">
        <v>76</v>
      </c>
      <c r="BU12" s="11" t="s">
        <v>76</v>
      </c>
      <c r="BV12" s="11" t="s">
        <v>76</v>
      </c>
      <c r="BW12" s="11" t="s">
        <v>76</v>
      </c>
      <c r="BX12" s="11" t="s">
        <v>76</v>
      </c>
      <c r="BY12" s="11" t="s">
        <v>76</v>
      </c>
      <c r="BZ12" s="11" t="s">
        <v>76</v>
      </c>
      <c r="CA12" s="11" t="s">
        <v>76</v>
      </c>
      <c r="CB12" s="11" t="s">
        <v>76</v>
      </c>
      <c r="CC12" s="11" t="s">
        <v>76</v>
      </c>
      <c r="CD12" s="11" t="s">
        <v>76</v>
      </c>
      <c r="CE12" s="11" t="s">
        <v>76</v>
      </c>
      <c r="CF12" s="11" t="s">
        <v>76</v>
      </c>
      <c r="CG12" s="11" t="s">
        <v>76</v>
      </c>
      <c r="CH12" s="11" t="s">
        <v>76</v>
      </c>
      <c r="CI12" s="11" t="s">
        <v>76</v>
      </c>
      <c r="CJ12" s="11" t="s">
        <v>76</v>
      </c>
      <c r="CK12" s="11" t="s">
        <v>76</v>
      </c>
      <c r="CL12" s="11" t="s">
        <v>76</v>
      </c>
      <c r="CM12" s="11" t="s">
        <v>76</v>
      </c>
      <c r="CN12" s="11" t="s">
        <v>76</v>
      </c>
      <c r="CO12" s="11" t="s">
        <v>76</v>
      </c>
      <c r="CP12" s="11" t="s">
        <v>76</v>
      </c>
      <c r="CQ12" s="11" t="s">
        <v>76</v>
      </c>
      <c r="CR12" s="11" t="s">
        <v>76</v>
      </c>
      <c r="CS12" s="11" t="s">
        <v>76</v>
      </c>
      <c r="CT12" s="11" t="s">
        <v>76</v>
      </c>
      <c r="CU12" s="11" t="s">
        <v>76</v>
      </c>
      <c r="CV12" s="11" t="s">
        <v>76</v>
      </c>
      <c r="CW12" s="11" t="s">
        <v>76</v>
      </c>
      <c r="CX12" s="11" t="s">
        <v>76</v>
      </c>
      <c r="CY12" s="11" t="s">
        <v>76</v>
      </c>
      <c r="CZ12" s="11" t="s">
        <v>76</v>
      </c>
      <c r="DA12" s="11" t="s">
        <v>76</v>
      </c>
      <c r="DB12" s="11" t="s">
        <v>76</v>
      </c>
      <c r="DC12" s="11" t="s">
        <v>76</v>
      </c>
      <c r="DD12" s="11" t="s">
        <v>76</v>
      </c>
      <c r="DE12" s="11" t="s">
        <v>76</v>
      </c>
      <c r="DF12" s="11" t="s">
        <v>76</v>
      </c>
      <c r="DG12" s="11" t="s">
        <v>76</v>
      </c>
      <c r="DH12" s="11" t="s">
        <v>76</v>
      </c>
      <c r="DI12" s="11" t="s">
        <v>76</v>
      </c>
      <c r="DJ12" s="11" t="s">
        <v>76</v>
      </c>
      <c r="DK12" s="11" t="s">
        <v>76</v>
      </c>
      <c r="DL12" s="11" t="s">
        <v>76</v>
      </c>
      <c r="DM12" s="11" t="s">
        <v>76</v>
      </c>
      <c r="DN12" s="11" t="s">
        <v>76</v>
      </c>
      <c r="DO12" s="11" t="s">
        <v>76</v>
      </c>
      <c r="DP12" s="11" t="s">
        <v>76</v>
      </c>
      <c r="DQ12" s="11" t="s">
        <v>76</v>
      </c>
      <c r="DR12" s="11" t="s">
        <v>76</v>
      </c>
      <c r="DS12" s="11" t="s">
        <v>76</v>
      </c>
      <c r="DT12" s="11" t="s">
        <v>76</v>
      </c>
      <c r="DU12" s="11" t="s">
        <v>76</v>
      </c>
      <c r="DV12" s="11" t="s">
        <v>76</v>
      </c>
      <c r="DW12" s="11" t="s">
        <v>76</v>
      </c>
      <c r="DX12" s="11" t="s">
        <v>76</v>
      </c>
      <c r="DY12" s="11" t="s">
        <v>76</v>
      </c>
      <c r="DZ12" s="11" t="s">
        <v>76</v>
      </c>
      <c r="EA12" s="11" t="s">
        <v>76</v>
      </c>
      <c r="EB12" s="11" t="s">
        <v>76</v>
      </c>
      <c r="EC12" s="11" t="s">
        <v>76</v>
      </c>
      <c r="ED12" s="11" t="s">
        <v>76</v>
      </c>
      <c r="EE12" s="11" t="s">
        <v>76</v>
      </c>
      <c r="EF12" s="11" t="s">
        <v>76</v>
      </c>
      <c r="EG12" s="11" t="s">
        <v>76</v>
      </c>
      <c r="EH12" s="11" t="s">
        <v>76</v>
      </c>
      <c r="EI12" s="11" t="s">
        <v>76</v>
      </c>
      <c r="EJ12" s="11" t="s">
        <v>76</v>
      </c>
      <c r="EK12" s="11" t="s">
        <v>76</v>
      </c>
      <c r="EL12" s="11" t="s">
        <v>76</v>
      </c>
      <c r="EM12" s="11" t="s">
        <v>76</v>
      </c>
      <c r="EN12" s="11" t="s">
        <v>76</v>
      </c>
      <c r="EO12" s="11" t="s">
        <v>76</v>
      </c>
      <c r="EP12" s="11" t="s">
        <v>76</v>
      </c>
      <c r="EQ12" s="11" t="s">
        <v>76</v>
      </c>
      <c r="ER12" s="11" t="s">
        <v>76</v>
      </c>
      <c r="ES12" s="11" t="s">
        <v>76</v>
      </c>
      <c r="ET12" s="11" t="s">
        <v>76</v>
      </c>
      <c r="EU12" s="11" t="s">
        <v>76</v>
      </c>
      <c r="EV12" s="11" t="s">
        <v>76</v>
      </c>
      <c r="EW12" s="11" t="s">
        <v>76</v>
      </c>
      <c r="EX12" s="11" t="s">
        <v>76</v>
      </c>
      <c r="EY12" s="11" t="s">
        <v>76</v>
      </c>
      <c r="EZ12" s="11" t="s">
        <v>76</v>
      </c>
      <c r="FA12" s="11" t="s">
        <v>76</v>
      </c>
      <c r="FB12" s="11" t="s">
        <v>76</v>
      </c>
      <c r="FC12" s="11" t="s">
        <v>76</v>
      </c>
      <c r="FD12" s="11" t="s">
        <v>76</v>
      </c>
      <c r="FE12" s="11" t="s">
        <v>76</v>
      </c>
      <c r="FF12" s="11" t="s">
        <v>76</v>
      </c>
      <c r="FG12" s="11" t="s">
        <v>76</v>
      </c>
      <c r="FH12" s="11" t="s">
        <v>76</v>
      </c>
      <c r="FI12" s="11" t="s">
        <v>76</v>
      </c>
      <c r="FJ12" s="11" t="s">
        <v>76</v>
      </c>
      <c r="FK12" s="11" t="s">
        <v>76</v>
      </c>
      <c r="FL12" s="11" t="s">
        <v>76</v>
      </c>
      <c r="FM12" s="11" t="s">
        <v>76</v>
      </c>
      <c r="FN12" s="11" t="s">
        <v>76</v>
      </c>
      <c r="FO12" s="11" t="s">
        <v>76</v>
      </c>
      <c r="FP12" s="11" t="s">
        <v>76</v>
      </c>
      <c r="FQ12" s="11" t="s">
        <v>76</v>
      </c>
      <c r="FR12" s="11" t="s">
        <v>76</v>
      </c>
      <c r="FS12" s="11" t="s">
        <v>76</v>
      </c>
      <c r="FT12" s="11" t="s">
        <v>76</v>
      </c>
      <c r="FU12" s="11" t="s">
        <v>76</v>
      </c>
      <c r="FV12" s="11" t="s">
        <v>76</v>
      </c>
      <c r="FW12" s="11" t="s">
        <v>76</v>
      </c>
      <c r="FX12" s="11" t="s">
        <v>76</v>
      </c>
      <c r="FY12" s="11" t="s">
        <v>76</v>
      </c>
      <c r="FZ12" s="11" t="s">
        <v>76</v>
      </c>
      <c r="GA12" s="11" t="s">
        <v>76</v>
      </c>
      <c r="GB12" s="11" t="s">
        <v>76</v>
      </c>
      <c r="GC12" s="11" t="s">
        <v>76</v>
      </c>
      <c r="GD12" s="11" t="s">
        <v>76</v>
      </c>
      <c r="GE12" s="11" t="s">
        <v>76</v>
      </c>
      <c r="GF12" s="11" t="s">
        <v>76</v>
      </c>
      <c r="GG12" s="11" t="s">
        <v>76</v>
      </c>
      <c r="GH12" s="11" t="s">
        <v>76</v>
      </c>
      <c r="GI12" s="11" t="s">
        <v>76</v>
      </c>
      <c r="GJ12" s="11" t="s">
        <v>76</v>
      </c>
      <c r="GK12" s="11"/>
      <c r="GL12" s="11" t="s">
        <v>76</v>
      </c>
      <c r="GM12" s="11" t="s">
        <v>76</v>
      </c>
      <c r="GN12" s="11" t="s">
        <v>76</v>
      </c>
      <c r="GO12" s="11" t="s">
        <v>76</v>
      </c>
      <c r="GP12" s="11" t="s">
        <v>76</v>
      </c>
      <c r="GQ12" s="11" t="s">
        <v>76</v>
      </c>
      <c r="GR12" s="11" t="s">
        <v>76</v>
      </c>
      <c r="GS12" s="11" t="s">
        <v>76</v>
      </c>
      <c r="GT12" s="11" t="s">
        <v>76</v>
      </c>
      <c r="GU12" s="11" t="s">
        <v>76</v>
      </c>
      <c r="GV12" s="11" t="s">
        <v>76</v>
      </c>
      <c r="GW12" s="11" t="s">
        <v>76</v>
      </c>
      <c r="GX12" s="11" t="s">
        <v>76</v>
      </c>
      <c r="GY12" s="11" t="s">
        <v>76</v>
      </c>
      <c r="GZ12" s="11" t="s">
        <v>76</v>
      </c>
      <c r="HA12" s="11" t="s">
        <v>76</v>
      </c>
      <c r="HB12" s="11" t="s">
        <v>76</v>
      </c>
      <c r="HC12" s="11" t="s">
        <v>76</v>
      </c>
      <c r="HD12" s="11" t="s">
        <v>76</v>
      </c>
      <c r="HE12" s="11" t="s">
        <v>76</v>
      </c>
      <c r="HF12" s="11" t="s">
        <v>76</v>
      </c>
      <c r="HG12" s="11" t="s">
        <v>76</v>
      </c>
      <c r="HH12" s="11" t="s">
        <v>76</v>
      </c>
      <c r="HI12" s="11" t="s">
        <v>76</v>
      </c>
      <c r="HJ12" s="11" t="s">
        <v>76</v>
      </c>
      <c r="HK12" s="11" t="s">
        <v>76</v>
      </c>
      <c r="HL12" s="11" t="s">
        <v>76</v>
      </c>
      <c r="HM12" s="11" t="s">
        <v>76</v>
      </c>
      <c r="HN12" s="11" t="s">
        <v>76</v>
      </c>
      <c r="HO12" s="46"/>
      <c r="HP12" s="28"/>
      <c r="HQ12" s="39"/>
    </row>
    <row r="13" spans="4:225" ht="45" x14ac:dyDescent="0.15">
      <c r="E13" s="5" t="s">
        <v>6</v>
      </c>
      <c r="F13" s="6" t="s">
        <v>80</v>
      </c>
      <c r="G13" s="7" t="s">
        <v>76</v>
      </c>
      <c r="H13" s="12" t="s">
        <v>81</v>
      </c>
      <c r="I13" s="11" t="s">
        <v>76</v>
      </c>
      <c r="J13" s="11" t="s">
        <v>76</v>
      </c>
      <c r="K13" s="11" t="s">
        <v>76</v>
      </c>
      <c r="L13" s="11" t="s">
        <v>76</v>
      </c>
      <c r="M13" s="11" t="s">
        <v>76</v>
      </c>
      <c r="N13" s="11" t="s">
        <v>76</v>
      </c>
      <c r="O13" s="11" t="s">
        <v>76</v>
      </c>
      <c r="P13" s="11" t="s">
        <v>76</v>
      </c>
      <c r="Q13" s="11" t="s">
        <v>76</v>
      </c>
      <c r="R13" s="11" t="s">
        <v>76</v>
      </c>
      <c r="S13" s="11" t="s">
        <v>76</v>
      </c>
      <c r="T13" s="11" t="s">
        <v>76</v>
      </c>
      <c r="U13" s="11" t="s">
        <v>76</v>
      </c>
      <c r="V13" s="11" t="s">
        <v>76</v>
      </c>
      <c r="W13" s="11" t="s">
        <v>76</v>
      </c>
      <c r="X13" s="11" t="s">
        <v>76</v>
      </c>
      <c r="Y13" s="11" t="s">
        <v>76</v>
      </c>
      <c r="Z13" s="11" t="s">
        <v>76</v>
      </c>
      <c r="AA13" s="11" t="s">
        <v>76</v>
      </c>
      <c r="AB13" s="11" t="s">
        <v>76</v>
      </c>
      <c r="AC13" s="11" t="s">
        <v>76</v>
      </c>
      <c r="AD13" s="11" t="s">
        <v>76</v>
      </c>
      <c r="AE13" s="11" t="s">
        <v>76</v>
      </c>
      <c r="AF13" s="11" t="s">
        <v>76</v>
      </c>
      <c r="AG13" s="11" t="s">
        <v>76</v>
      </c>
      <c r="AH13" s="11" t="s">
        <v>76</v>
      </c>
      <c r="AI13" s="11" t="s">
        <v>76</v>
      </c>
      <c r="AJ13" s="11" t="s">
        <v>76</v>
      </c>
      <c r="AK13" s="11" t="s">
        <v>76</v>
      </c>
      <c r="AL13" s="11" t="s">
        <v>76</v>
      </c>
      <c r="AM13" s="11" t="s">
        <v>76</v>
      </c>
      <c r="AN13" s="11" t="s">
        <v>76</v>
      </c>
      <c r="AO13" s="11" t="s">
        <v>76</v>
      </c>
      <c r="AP13" s="11" t="s">
        <v>76</v>
      </c>
      <c r="AQ13" s="11" t="s">
        <v>76</v>
      </c>
      <c r="AR13" s="11" t="s">
        <v>76</v>
      </c>
      <c r="AS13" s="11" t="s">
        <v>76</v>
      </c>
      <c r="AT13" s="11" t="s">
        <v>76</v>
      </c>
      <c r="AU13" s="11" t="s">
        <v>76</v>
      </c>
      <c r="AV13" s="11" t="s">
        <v>76</v>
      </c>
      <c r="AW13" s="11" t="s">
        <v>76</v>
      </c>
      <c r="AX13" s="11" t="s">
        <v>76</v>
      </c>
      <c r="AY13" s="11" t="s">
        <v>76</v>
      </c>
      <c r="AZ13" s="11" t="s">
        <v>76</v>
      </c>
      <c r="BA13" s="11" t="s">
        <v>76</v>
      </c>
      <c r="BB13" s="11" t="s">
        <v>76</v>
      </c>
      <c r="BC13" s="11" t="s">
        <v>76</v>
      </c>
      <c r="BD13" s="11" t="s">
        <v>76</v>
      </c>
      <c r="BE13" s="11" t="s">
        <v>76</v>
      </c>
      <c r="BF13" s="11" t="s">
        <v>76</v>
      </c>
      <c r="BG13" s="11" t="s">
        <v>76</v>
      </c>
      <c r="BH13" s="11" t="s">
        <v>76</v>
      </c>
      <c r="BI13" s="11" t="s">
        <v>76</v>
      </c>
      <c r="BJ13" s="11" t="s">
        <v>76</v>
      </c>
      <c r="BK13" s="11" t="s">
        <v>76</v>
      </c>
      <c r="BL13" s="11" t="s">
        <v>76</v>
      </c>
      <c r="BM13" s="11" t="s">
        <v>76</v>
      </c>
      <c r="BN13" s="11" t="s">
        <v>76</v>
      </c>
      <c r="BO13" s="11" t="s">
        <v>76</v>
      </c>
      <c r="BP13" s="11" t="s">
        <v>76</v>
      </c>
      <c r="BQ13" s="11" t="s">
        <v>76</v>
      </c>
      <c r="BR13" s="11" t="s">
        <v>76</v>
      </c>
      <c r="BS13" s="11" t="s">
        <v>76</v>
      </c>
      <c r="BT13" s="11" t="s">
        <v>76</v>
      </c>
      <c r="BU13" s="11" t="s">
        <v>76</v>
      </c>
      <c r="BV13" s="11" t="s">
        <v>76</v>
      </c>
      <c r="BW13" s="11" t="s">
        <v>76</v>
      </c>
      <c r="BX13" s="11" t="s">
        <v>76</v>
      </c>
      <c r="BY13" s="11" t="s">
        <v>76</v>
      </c>
      <c r="BZ13" s="11" t="s">
        <v>76</v>
      </c>
      <c r="CA13" s="11" t="s">
        <v>76</v>
      </c>
      <c r="CB13" s="11" t="s">
        <v>76</v>
      </c>
      <c r="CC13" s="11" t="s">
        <v>76</v>
      </c>
      <c r="CD13" s="11" t="s">
        <v>76</v>
      </c>
      <c r="CE13" s="11" t="s">
        <v>76</v>
      </c>
      <c r="CF13" s="11" t="s">
        <v>76</v>
      </c>
      <c r="CG13" s="11" t="s">
        <v>76</v>
      </c>
      <c r="CH13" s="11" t="s">
        <v>76</v>
      </c>
      <c r="CI13" s="11" t="s">
        <v>76</v>
      </c>
      <c r="CJ13" s="11" t="s">
        <v>76</v>
      </c>
      <c r="CK13" s="11" t="s">
        <v>76</v>
      </c>
      <c r="CL13" s="11" t="s">
        <v>76</v>
      </c>
      <c r="CM13" s="11" t="s">
        <v>76</v>
      </c>
      <c r="CN13" s="11" t="s">
        <v>76</v>
      </c>
      <c r="CO13" s="11" t="s">
        <v>76</v>
      </c>
      <c r="CP13" s="11" t="s">
        <v>76</v>
      </c>
      <c r="CQ13" s="11" t="s">
        <v>76</v>
      </c>
      <c r="CR13" s="11" t="s">
        <v>76</v>
      </c>
      <c r="CS13" s="11" t="s">
        <v>76</v>
      </c>
      <c r="CT13" s="11" t="s">
        <v>76</v>
      </c>
      <c r="CU13" s="11" t="s">
        <v>76</v>
      </c>
      <c r="CV13" s="11" t="s">
        <v>76</v>
      </c>
      <c r="CW13" s="11" t="s">
        <v>76</v>
      </c>
      <c r="CX13" s="11" t="s">
        <v>76</v>
      </c>
      <c r="CY13" s="11" t="s">
        <v>76</v>
      </c>
      <c r="CZ13" s="11" t="s">
        <v>76</v>
      </c>
      <c r="DA13" s="11" t="s">
        <v>76</v>
      </c>
      <c r="DB13" s="11" t="s">
        <v>76</v>
      </c>
      <c r="DC13" s="11" t="s">
        <v>76</v>
      </c>
      <c r="DD13" s="11" t="s">
        <v>76</v>
      </c>
      <c r="DE13" s="11" t="s">
        <v>76</v>
      </c>
      <c r="DF13" s="11" t="s">
        <v>76</v>
      </c>
      <c r="DG13" s="11" t="s">
        <v>76</v>
      </c>
      <c r="DH13" s="11" t="s">
        <v>76</v>
      </c>
      <c r="DI13" s="11" t="s">
        <v>76</v>
      </c>
      <c r="DJ13" s="11" t="s">
        <v>76</v>
      </c>
      <c r="DK13" s="11" t="s">
        <v>76</v>
      </c>
      <c r="DL13" s="11" t="s">
        <v>76</v>
      </c>
      <c r="DM13" s="11" t="s">
        <v>76</v>
      </c>
      <c r="DN13" s="11" t="s">
        <v>76</v>
      </c>
      <c r="DO13" s="11" t="s">
        <v>76</v>
      </c>
      <c r="DP13" s="11" t="s">
        <v>76</v>
      </c>
      <c r="DQ13" s="11" t="s">
        <v>76</v>
      </c>
      <c r="DR13" s="11" t="s">
        <v>76</v>
      </c>
      <c r="DS13" s="11" t="s">
        <v>76</v>
      </c>
      <c r="DT13" s="11" t="s">
        <v>76</v>
      </c>
      <c r="DU13" s="11" t="s">
        <v>76</v>
      </c>
      <c r="DV13" s="11" t="s">
        <v>76</v>
      </c>
      <c r="DW13" s="11" t="s">
        <v>76</v>
      </c>
      <c r="DX13" s="11" t="s">
        <v>76</v>
      </c>
      <c r="DY13" s="11" t="s">
        <v>76</v>
      </c>
      <c r="DZ13" s="11" t="s">
        <v>76</v>
      </c>
      <c r="EA13" s="11" t="s">
        <v>76</v>
      </c>
      <c r="EB13" s="11" t="s">
        <v>76</v>
      </c>
      <c r="EC13" s="11" t="s">
        <v>76</v>
      </c>
      <c r="ED13" s="11" t="s">
        <v>76</v>
      </c>
      <c r="EE13" s="11" t="s">
        <v>76</v>
      </c>
      <c r="EF13" s="11" t="s">
        <v>76</v>
      </c>
      <c r="EG13" s="11" t="s">
        <v>76</v>
      </c>
      <c r="EH13" s="11" t="s">
        <v>76</v>
      </c>
      <c r="EI13" s="11" t="s">
        <v>76</v>
      </c>
      <c r="EJ13" s="11" t="s">
        <v>76</v>
      </c>
      <c r="EK13" s="11" t="s">
        <v>76</v>
      </c>
      <c r="EL13" s="11" t="s">
        <v>76</v>
      </c>
      <c r="EM13" s="11" t="s">
        <v>76</v>
      </c>
      <c r="EN13" s="11" t="s">
        <v>76</v>
      </c>
      <c r="EO13" s="11" t="s">
        <v>76</v>
      </c>
      <c r="EP13" s="11" t="s">
        <v>76</v>
      </c>
      <c r="EQ13" s="11" t="s">
        <v>76</v>
      </c>
      <c r="ER13" s="11" t="s">
        <v>76</v>
      </c>
      <c r="ES13" s="11" t="s">
        <v>76</v>
      </c>
      <c r="ET13" s="11" t="s">
        <v>76</v>
      </c>
      <c r="EU13" s="11" t="s">
        <v>76</v>
      </c>
      <c r="EV13" s="11" t="s">
        <v>76</v>
      </c>
      <c r="EW13" s="11" t="s">
        <v>76</v>
      </c>
      <c r="EX13" s="11" t="s">
        <v>76</v>
      </c>
      <c r="EY13" s="11" t="s">
        <v>76</v>
      </c>
      <c r="EZ13" s="11" t="s">
        <v>76</v>
      </c>
      <c r="FA13" s="11" t="s">
        <v>76</v>
      </c>
      <c r="FB13" s="11" t="s">
        <v>76</v>
      </c>
      <c r="FC13" s="11" t="s">
        <v>76</v>
      </c>
      <c r="FD13" s="11" t="s">
        <v>76</v>
      </c>
      <c r="FE13" s="11" t="s">
        <v>76</v>
      </c>
      <c r="FF13" s="11" t="s">
        <v>76</v>
      </c>
      <c r="FG13" s="11" t="s">
        <v>76</v>
      </c>
      <c r="FH13" s="11" t="s">
        <v>76</v>
      </c>
      <c r="FI13" s="11" t="s">
        <v>76</v>
      </c>
      <c r="FJ13" s="11" t="s">
        <v>76</v>
      </c>
      <c r="FK13" s="11" t="s">
        <v>76</v>
      </c>
      <c r="FL13" s="11" t="s">
        <v>76</v>
      </c>
      <c r="FM13" s="11" t="s">
        <v>76</v>
      </c>
      <c r="FN13" s="11" t="s">
        <v>76</v>
      </c>
      <c r="FO13" s="11" t="s">
        <v>76</v>
      </c>
      <c r="FP13" s="11" t="s">
        <v>76</v>
      </c>
      <c r="FQ13" s="11" t="s">
        <v>76</v>
      </c>
      <c r="FR13" s="11" t="s">
        <v>76</v>
      </c>
      <c r="FS13" s="11" t="s">
        <v>76</v>
      </c>
      <c r="FT13" s="11" t="s">
        <v>76</v>
      </c>
      <c r="FU13" s="11" t="s">
        <v>76</v>
      </c>
      <c r="FV13" s="11" t="s">
        <v>76</v>
      </c>
      <c r="FW13" s="11" t="s">
        <v>76</v>
      </c>
      <c r="FX13" s="11" t="s">
        <v>76</v>
      </c>
      <c r="FY13" s="11" t="s">
        <v>76</v>
      </c>
      <c r="FZ13" s="11" t="s">
        <v>76</v>
      </c>
      <c r="GA13" s="11" t="s">
        <v>76</v>
      </c>
      <c r="GB13" s="11" t="s">
        <v>76</v>
      </c>
      <c r="GC13" s="11" t="s">
        <v>76</v>
      </c>
      <c r="GD13" s="11" t="s">
        <v>76</v>
      </c>
      <c r="GE13" s="11" t="s">
        <v>76</v>
      </c>
      <c r="GF13" s="11" t="s">
        <v>76</v>
      </c>
      <c r="GG13" s="11" t="s">
        <v>76</v>
      </c>
      <c r="GH13" s="11" t="s">
        <v>76</v>
      </c>
      <c r="GI13" s="11" t="s">
        <v>76</v>
      </c>
      <c r="GJ13" s="11" t="s">
        <v>76</v>
      </c>
      <c r="GK13" s="11" t="s">
        <v>76</v>
      </c>
      <c r="GL13" s="11" t="s">
        <v>76</v>
      </c>
      <c r="GM13" s="11" t="s">
        <v>76</v>
      </c>
      <c r="GN13" s="11" t="s">
        <v>76</v>
      </c>
      <c r="GO13" s="11" t="s">
        <v>76</v>
      </c>
      <c r="GP13" s="11" t="s">
        <v>76</v>
      </c>
      <c r="GQ13" s="11" t="s">
        <v>76</v>
      </c>
      <c r="GR13" s="11" t="s">
        <v>76</v>
      </c>
      <c r="GS13" s="11" t="s">
        <v>76</v>
      </c>
      <c r="GT13" s="11" t="s">
        <v>76</v>
      </c>
      <c r="GU13" s="11" t="s">
        <v>76</v>
      </c>
      <c r="GV13" s="11" t="s">
        <v>76</v>
      </c>
      <c r="GW13" s="11" t="s">
        <v>76</v>
      </c>
      <c r="GX13" s="11" t="s">
        <v>76</v>
      </c>
      <c r="GY13" s="11" t="s">
        <v>76</v>
      </c>
      <c r="GZ13" s="11" t="s">
        <v>76</v>
      </c>
      <c r="HA13" s="11" t="s">
        <v>76</v>
      </c>
      <c r="HB13" s="11" t="s">
        <v>76</v>
      </c>
      <c r="HC13" s="11" t="s">
        <v>76</v>
      </c>
      <c r="HD13" s="11" t="s">
        <v>76</v>
      </c>
      <c r="HE13" s="11" t="s">
        <v>76</v>
      </c>
      <c r="HF13" s="11" t="s">
        <v>76</v>
      </c>
      <c r="HG13" s="11" t="s">
        <v>76</v>
      </c>
      <c r="HH13" s="11" t="s">
        <v>76</v>
      </c>
      <c r="HI13" s="11" t="s">
        <v>76</v>
      </c>
      <c r="HJ13" s="11" t="s">
        <v>76</v>
      </c>
      <c r="HK13" s="11" t="s">
        <v>76</v>
      </c>
      <c r="HL13" s="11" t="s">
        <v>76</v>
      </c>
      <c r="HM13" s="11" t="s">
        <v>76</v>
      </c>
      <c r="HN13" s="11" t="s">
        <v>76</v>
      </c>
      <c r="HO13" s="46"/>
      <c r="HP13" s="28"/>
      <c r="HQ13" s="39"/>
    </row>
    <row r="14" spans="4:225" ht="90" x14ac:dyDescent="0.15">
      <c r="E14" s="5" t="s">
        <v>7</v>
      </c>
      <c r="F14" s="6" t="s">
        <v>82</v>
      </c>
      <c r="G14" s="7" t="s">
        <v>76</v>
      </c>
      <c r="H14" s="8" t="s">
        <v>83</v>
      </c>
      <c r="I14" s="11" t="s">
        <v>76</v>
      </c>
      <c r="J14" s="11" t="s">
        <v>76</v>
      </c>
      <c r="K14" s="11" t="s">
        <v>76</v>
      </c>
      <c r="L14" s="11" t="s">
        <v>76</v>
      </c>
      <c r="M14" s="11" t="s">
        <v>76</v>
      </c>
      <c r="N14" s="11" t="s">
        <v>76</v>
      </c>
      <c r="O14" s="11" t="s">
        <v>76</v>
      </c>
      <c r="P14" s="11" t="s">
        <v>76</v>
      </c>
      <c r="Q14" s="11" t="s">
        <v>76</v>
      </c>
      <c r="R14" s="11" t="s">
        <v>76</v>
      </c>
      <c r="S14" s="11" t="s">
        <v>76</v>
      </c>
      <c r="T14" s="11" t="s">
        <v>76</v>
      </c>
      <c r="U14" s="11" t="s">
        <v>76</v>
      </c>
      <c r="V14" s="11" t="s">
        <v>76</v>
      </c>
      <c r="W14" s="11" t="s">
        <v>76</v>
      </c>
      <c r="X14" s="11" t="s">
        <v>76</v>
      </c>
      <c r="Y14" s="11" t="s">
        <v>76</v>
      </c>
      <c r="Z14" s="11" t="s">
        <v>76</v>
      </c>
      <c r="AA14" s="11" t="s">
        <v>76</v>
      </c>
      <c r="AB14" s="11" t="s">
        <v>76</v>
      </c>
      <c r="AC14" s="11" t="s">
        <v>76</v>
      </c>
      <c r="AD14" s="11" t="s">
        <v>76</v>
      </c>
      <c r="AE14" s="11" t="s">
        <v>76</v>
      </c>
      <c r="AF14" s="11" t="s">
        <v>76</v>
      </c>
      <c r="AG14" s="11" t="s">
        <v>76</v>
      </c>
      <c r="AH14" s="11" t="s">
        <v>76</v>
      </c>
      <c r="AI14" s="11" t="s">
        <v>76</v>
      </c>
      <c r="AJ14" s="11" t="s">
        <v>76</v>
      </c>
      <c r="AK14" s="11" t="s">
        <v>76</v>
      </c>
      <c r="AL14" s="11" t="s">
        <v>76</v>
      </c>
      <c r="AM14" s="11" t="s">
        <v>76</v>
      </c>
      <c r="AN14" s="11" t="s">
        <v>76</v>
      </c>
      <c r="AO14" s="11" t="s">
        <v>76</v>
      </c>
      <c r="AP14" s="11" t="s">
        <v>76</v>
      </c>
      <c r="AQ14" s="11" t="s">
        <v>76</v>
      </c>
      <c r="AR14" s="11" t="s">
        <v>76</v>
      </c>
      <c r="AS14" s="11" t="s">
        <v>76</v>
      </c>
      <c r="AT14" s="11" t="s">
        <v>76</v>
      </c>
      <c r="AU14" s="11" t="s">
        <v>76</v>
      </c>
      <c r="AV14" s="11" t="s">
        <v>76</v>
      </c>
      <c r="AW14" s="11" t="s">
        <v>76</v>
      </c>
      <c r="AX14" s="11" t="s">
        <v>76</v>
      </c>
      <c r="AY14" s="11" t="s">
        <v>76</v>
      </c>
      <c r="AZ14" s="11" t="s">
        <v>76</v>
      </c>
      <c r="BA14" s="11" t="s">
        <v>76</v>
      </c>
      <c r="BB14" s="11" t="s">
        <v>76</v>
      </c>
      <c r="BC14" s="11" t="s">
        <v>76</v>
      </c>
      <c r="BD14" s="11" t="s">
        <v>76</v>
      </c>
      <c r="BE14" s="11" t="s">
        <v>76</v>
      </c>
      <c r="BF14" s="11" t="s">
        <v>76</v>
      </c>
      <c r="BG14" s="11" t="s">
        <v>76</v>
      </c>
      <c r="BH14" s="11" t="s">
        <v>76</v>
      </c>
      <c r="BI14" s="11" t="s">
        <v>76</v>
      </c>
      <c r="BJ14" s="11" t="s">
        <v>76</v>
      </c>
      <c r="BK14" s="11" t="s">
        <v>76</v>
      </c>
      <c r="BL14" s="11" t="s">
        <v>76</v>
      </c>
      <c r="BM14" s="11" t="s">
        <v>76</v>
      </c>
      <c r="BN14" s="11" t="s">
        <v>76</v>
      </c>
      <c r="BO14" s="11" t="s">
        <v>76</v>
      </c>
      <c r="BP14" s="11" t="s">
        <v>76</v>
      </c>
      <c r="BQ14" s="11" t="s">
        <v>76</v>
      </c>
      <c r="BR14" s="11" t="s">
        <v>76</v>
      </c>
      <c r="BS14" s="11" t="s">
        <v>76</v>
      </c>
      <c r="BT14" s="11" t="s">
        <v>76</v>
      </c>
      <c r="BU14" s="11" t="s">
        <v>76</v>
      </c>
      <c r="BV14" s="11" t="s">
        <v>76</v>
      </c>
      <c r="BW14" s="11" t="s">
        <v>76</v>
      </c>
      <c r="BX14" s="11" t="s">
        <v>76</v>
      </c>
      <c r="BY14" s="11" t="s">
        <v>76</v>
      </c>
      <c r="BZ14" s="11" t="s">
        <v>76</v>
      </c>
      <c r="CA14" s="11" t="s">
        <v>76</v>
      </c>
      <c r="CB14" s="11" t="s">
        <v>76</v>
      </c>
      <c r="CC14" s="11" t="s">
        <v>76</v>
      </c>
      <c r="CD14" s="11" t="s">
        <v>76</v>
      </c>
      <c r="CE14" s="11" t="s">
        <v>76</v>
      </c>
      <c r="CF14" s="11" t="s">
        <v>76</v>
      </c>
      <c r="CG14" s="11" t="s">
        <v>76</v>
      </c>
      <c r="CH14" s="11" t="s">
        <v>76</v>
      </c>
      <c r="CI14" s="11" t="s">
        <v>76</v>
      </c>
      <c r="CJ14" s="11" t="s">
        <v>76</v>
      </c>
      <c r="CK14" s="11" t="s">
        <v>76</v>
      </c>
      <c r="CL14" s="11" t="s">
        <v>76</v>
      </c>
      <c r="CM14" s="11" t="s">
        <v>76</v>
      </c>
      <c r="CN14" s="11" t="s">
        <v>76</v>
      </c>
      <c r="CO14" s="11" t="s">
        <v>76</v>
      </c>
      <c r="CP14" s="11" t="s">
        <v>76</v>
      </c>
      <c r="CQ14" s="11" t="s">
        <v>76</v>
      </c>
      <c r="CR14" s="11" t="s">
        <v>76</v>
      </c>
      <c r="CS14" s="11" t="s">
        <v>76</v>
      </c>
      <c r="CT14" s="11" t="s">
        <v>76</v>
      </c>
      <c r="CU14" s="11" t="s">
        <v>76</v>
      </c>
      <c r="CV14" s="11" t="s">
        <v>76</v>
      </c>
      <c r="CW14" s="11" t="s">
        <v>76</v>
      </c>
      <c r="CX14" s="11" t="s">
        <v>76</v>
      </c>
      <c r="CY14" s="11" t="s">
        <v>76</v>
      </c>
      <c r="CZ14" s="11" t="s">
        <v>76</v>
      </c>
      <c r="DA14" s="11" t="s">
        <v>76</v>
      </c>
      <c r="DB14" s="11" t="s">
        <v>76</v>
      </c>
      <c r="DC14" s="11" t="s">
        <v>76</v>
      </c>
      <c r="DD14" s="11" t="s">
        <v>76</v>
      </c>
      <c r="DE14" s="11" t="s">
        <v>76</v>
      </c>
      <c r="DF14" s="11" t="s">
        <v>76</v>
      </c>
      <c r="DG14" s="11" t="s">
        <v>76</v>
      </c>
      <c r="DH14" s="11" t="s">
        <v>76</v>
      </c>
      <c r="DI14" s="11" t="s">
        <v>76</v>
      </c>
      <c r="DJ14" s="11" t="s">
        <v>76</v>
      </c>
      <c r="DK14" s="11" t="s">
        <v>76</v>
      </c>
      <c r="DL14" s="11" t="s">
        <v>76</v>
      </c>
      <c r="DM14" s="11" t="s">
        <v>76</v>
      </c>
      <c r="DN14" s="11" t="s">
        <v>76</v>
      </c>
      <c r="DO14" s="11" t="s">
        <v>76</v>
      </c>
      <c r="DP14" s="11" t="s">
        <v>76</v>
      </c>
      <c r="DQ14" s="11" t="s">
        <v>76</v>
      </c>
      <c r="DR14" s="11" t="s">
        <v>76</v>
      </c>
      <c r="DS14" s="11" t="s">
        <v>76</v>
      </c>
      <c r="DT14" s="11" t="s">
        <v>76</v>
      </c>
      <c r="DU14" s="11" t="s">
        <v>76</v>
      </c>
      <c r="DV14" s="11" t="s">
        <v>76</v>
      </c>
      <c r="DW14" s="11" t="s">
        <v>76</v>
      </c>
      <c r="DX14" s="11" t="s">
        <v>76</v>
      </c>
      <c r="DY14" s="11" t="s">
        <v>76</v>
      </c>
      <c r="DZ14" s="11" t="s">
        <v>76</v>
      </c>
      <c r="EA14" s="11" t="s">
        <v>76</v>
      </c>
      <c r="EB14" s="11" t="s">
        <v>76</v>
      </c>
      <c r="EC14" s="11" t="s">
        <v>76</v>
      </c>
      <c r="ED14" s="11" t="s">
        <v>76</v>
      </c>
      <c r="EE14" s="11" t="s">
        <v>76</v>
      </c>
      <c r="EF14" s="11" t="s">
        <v>76</v>
      </c>
      <c r="EG14" s="11" t="s">
        <v>76</v>
      </c>
      <c r="EH14" s="11" t="s">
        <v>76</v>
      </c>
      <c r="EI14" s="11" t="s">
        <v>76</v>
      </c>
      <c r="EJ14" s="11" t="s">
        <v>76</v>
      </c>
      <c r="EK14" s="11" t="s">
        <v>76</v>
      </c>
      <c r="EL14" s="11" t="s">
        <v>76</v>
      </c>
      <c r="EM14" s="11" t="s">
        <v>76</v>
      </c>
      <c r="EN14" s="11" t="s">
        <v>76</v>
      </c>
      <c r="EO14" s="11" t="s">
        <v>76</v>
      </c>
      <c r="EP14" s="11" t="s">
        <v>76</v>
      </c>
      <c r="EQ14" s="11" t="s">
        <v>76</v>
      </c>
      <c r="ER14" s="11" t="s">
        <v>76</v>
      </c>
      <c r="ES14" s="11" t="s">
        <v>76</v>
      </c>
      <c r="ET14" s="11" t="s">
        <v>76</v>
      </c>
      <c r="EU14" s="11" t="s">
        <v>76</v>
      </c>
      <c r="EV14" s="11" t="s">
        <v>76</v>
      </c>
      <c r="EW14" s="11" t="s">
        <v>76</v>
      </c>
      <c r="EX14" s="11" t="s">
        <v>76</v>
      </c>
      <c r="EY14" s="11" t="s">
        <v>76</v>
      </c>
      <c r="EZ14" s="11" t="s">
        <v>76</v>
      </c>
      <c r="FA14" s="11" t="s">
        <v>76</v>
      </c>
      <c r="FB14" s="11" t="s">
        <v>76</v>
      </c>
      <c r="FC14" s="11" t="s">
        <v>76</v>
      </c>
      <c r="FD14" s="11" t="s">
        <v>76</v>
      </c>
      <c r="FE14" s="11" t="s">
        <v>76</v>
      </c>
      <c r="FF14" s="11" t="s">
        <v>76</v>
      </c>
      <c r="FG14" s="11" t="s">
        <v>76</v>
      </c>
      <c r="FH14" s="11" t="s">
        <v>76</v>
      </c>
      <c r="FI14" s="11" t="s">
        <v>76</v>
      </c>
      <c r="FJ14" s="11" t="s">
        <v>76</v>
      </c>
      <c r="FK14" s="11" t="s">
        <v>76</v>
      </c>
      <c r="FL14" s="11" t="s">
        <v>76</v>
      </c>
      <c r="FM14" s="11" t="s">
        <v>76</v>
      </c>
      <c r="FN14" s="11" t="s">
        <v>76</v>
      </c>
      <c r="FO14" s="11" t="s">
        <v>76</v>
      </c>
      <c r="FP14" s="11" t="s">
        <v>76</v>
      </c>
      <c r="FQ14" s="11" t="s">
        <v>76</v>
      </c>
      <c r="FR14" s="11" t="s">
        <v>76</v>
      </c>
      <c r="FS14" s="11" t="s">
        <v>76</v>
      </c>
      <c r="FT14" s="11" t="s">
        <v>76</v>
      </c>
      <c r="FU14" s="11" t="s">
        <v>76</v>
      </c>
      <c r="FV14" s="11" t="s">
        <v>76</v>
      </c>
      <c r="FW14" s="11" t="s">
        <v>76</v>
      </c>
      <c r="FX14" s="11" t="s">
        <v>76</v>
      </c>
      <c r="FY14" s="11" t="s">
        <v>76</v>
      </c>
      <c r="FZ14" s="11" t="s">
        <v>76</v>
      </c>
      <c r="GA14" s="11" t="s">
        <v>76</v>
      </c>
      <c r="GB14" s="11" t="s">
        <v>76</v>
      </c>
      <c r="GC14" s="11" t="s">
        <v>76</v>
      </c>
      <c r="GD14" s="11" t="s">
        <v>76</v>
      </c>
      <c r="GE14" s="11" t="s">
        <v>76</v>
      </c>
      <c r="GF14" s="11" t="s">
        <v>76</v>
      </c>
      <c r="GG14" s="11" t="s">
        <v>76</v>
      </c>
      <c r="GH14" s="11" t="s">
        <v>76</v>
      </c>
      <c r="GI14" s="11" t="s">
        <v>76</v>
      </c>
      <c r="GJ14" s="11" t="s">
        <v>76</v>
      </c>
      <c r="GK14" s="11" t="s">
        <v>76</v>
      </c>
      <c r="GL14" s="11" t="s">
        <v>76</v>
      </c>
      <c r="GM14" s="11" t="s">
        <v>76</v>
      </c>
      <c r="GN14" s="11" t="s">
        <v>76</v>
      </c>
      <c r="GO14" s="11" t="s">
        <v>76</v>
      </c>
      <c r="GP14" s="11" t="s">
        <v>76</v>
      </c>
      <c r="GQ14" s="11" t="s">
        <v>76</v>
      </c>
      <c r="GR14" s="11" t="s">
        <v>76</v>
      </c>
      <c r="GS14" s="11" t="s">
        <v>76</v>
      </c>
      <c r="GT14" s="11" t="s">
        <v>76</v>
      </c>
      <c r="GU14" s="11" t="s">
        <v>76</v>
      </c>
      <c r="GV14" s="11" t="s">
        <v>76</v>
      </c>
      <c r="GW14" s="11" t="s">
        <v>76</v>
      </c>
      <c r="GX14" s="11" t="s">
        <v>76</v>
      </c>
      <c r="GY14" s="11" t="s">
        <v>76</v>
      </c>
      <c r="GZ14" s="11" t="s">
        <v>76</v>
      </c>
      <c r="HA14" s="11" t="s">
        <v>76</v>
      </c>
      <c r="HB14" s="11" t="s">
        <v>76</v>
      </c>
      <c r="HC14" s="11" t="s">
        <v>76</v>
      </c>
      <c r="HD14" s="11" t="s">
        <v>76</v>
      </c>
      <c r="HE14" s="11" t="s">
        <v>76</v>
      </c>
      <c r="HF14" s="11" t="s">
        <v>76</v>
      </c>
      <c r="HG14" s="11" t="s">
        <v>76</v>
      </c>
      <c r="HH14" s="11" t="s">
        <v>76</v>
      </c>
      <c r="HI14" s="11" t="s">
        <v>76</v>
      </c>
      <c r="HJ14" s="11" t="s">
        <v>76</v>
      </c>
      <c r="HK14" s="11" t="s">
        <v>76</v>
      </c>
      <c r="HL14" s="11" t="s">
        <v>76</v>
      </c>
      <c r="HM14" s="11" t="s">
        <v>76</v>
      </c>
      <c r="HN14" s="11" t="s">
        <v>76</v>
      </c>
      <c r="HO14" s="46"/>
      <c r="HP14" s="28"/>
      <c r="HQ14" s="39"/>
    </row>
    <row r="15" spans="4:225" ht="33.75" x14ac:dyDescent="0.15">
      <c r="E15" s="5" t="s">
        <v>8</v>
      </c>
      <c r="F15" s="6" t="s">
        <v>84</v>
      </c>
      <c r="G15" s="7" t="s">
        <v>76</v>
      </c>
      <c r="H15" s="8" t="s">
        <v>85</v>
      </c>
      <c r="I15" s="11" t="s">
        <v>76</v>
      </c>
      <c r="J15" s="11" t="s">
        <v>76</v>
      </c>
      <c r="K15" s="11" t="s">
        <v>76</v>
      </c>
      <c r="L15" s="11" t="s">
        <v>76</v>
      </c>
      <c r="M15" s="11" t="s">
        <v>76</v>
      </c>
      <c r="N15" s="11" t="s">
        <v>76</v>
      </c>
      <c r="O15" s="11" t="s">
        <v>76</v>
      </c>
      <c r="P15" s="11" t="s">
        <v>76</v>
      </c>
      <c r="Q15" s="11" t="s">
        <v>76</v>
      </c>
      <c r="R15" s="11" t="s">
        <v>76</v>
      </c>
      <c r="S15" s="11" t="s">
        <v>76</v>
      </c>
      <c r="T15" s="11" t="s">
        <v>76</v>
      </c>
      <c r="U15" s="11" t="s">
        <v>76</v>
      </c>
      <c r="V15" s="11" t="s">
        <v>76</v>
      </c>
      <c r="W15" s="11" t="s">
        <v>76</v>
      </c>
      <c r="X15" s="11" t="s">
        <v>76</v>
      </c>
      <c r="Y15" s="11" t="s">
        <v>76</v>
      </c>
      <c r="Z15" s="11" t="s">
        <v>76</v>
      </c>
      <c r="AA15" s="11" t="s">
        <v>76</v>
      </c>
      <c r="AB15" s="11" t="s">
        <v>76</v>
      </c>
      <c r="AC15" s="11" t="s">
        <v>76</v>
      </c>
      <c r="AD15" s="11" t="s">
        <v>76</v>
      </c>
      <c r="AE15" s="11" t="s">
        <v>76</v>
      </c>
      <c r="AF15" s="11" t="s">
        <v>76</v>
      </c>
      <c r="AG15" s="11" t="s">
        <v>76</v>
      </c>
      <c r="AH15" s="11" t="s">
        <v>76</v>
      </c>
      <c r="AI15" s="11" t="s">
        <v>76</v>
      </c>
      <c r="AJ15" s="11" t="s">
        <v>76</v>
      </c>
      <c r="AK15" s="11" t="s">
        <v>76</v>
      </c>
      <c r="AL15" s="11" t="s">
        <v>76</v>
      </c>
      <c r="AM15" s="11" t="s">
        <v>76</v>
      </c>
      <c r="AN15" s="11" t="s">
        <v>76</v>
      </c>
      <c r="AO15" s="11" t="s">
        <v>76</v>
      </c>
      <c r="AP15" s="11" t="s">
        <v>76</v>
      </c>
      <c r="AQ15" s="11" t="s">
        <v>76</v>
      </c>
      <c r="AR15" s="11" t="s">
        <v>76</v>
      </c>
      <c r="AS15" s="11" t="s">
        <v>76</v>
      </c>
      <c r="AT15" s="11" t="s">
        <v>76</v>
      </c>
      <c r="AU15" s="11" t="s">
        <v>76</v>
      </c>
      <c r="AV15" s="11" t="s">
        <v>76</v>
      </c>
      <c r="AW15" s="11" t="s">
        <v>76</v>
      </c>
      <c r="AX15" s="11" t="s">
        <v>76</v>
      </c>
      <c r="AY15" s="11" t="s">
        <v>76</v>
      </c>
      <c r="AZ15" s="11" t="s">
        <v>76</v>
      </c>
      <c r="BA15" s="11" t="s">
        <v>76</v>
      </c>
      <c r="BB15" s="11" t="s">
        <v>76</v>
      </c>
      <c r="BC15" s="11" t="s">
        <v>76</v>
      </c>
      <c r="BD15" s="11" t="s">
        <v>76</v>
      </c>
      <c r="BE15" s="11" t="s">
        <v>76</v>
      </c>
      <c r="BF15" s="11" t="s">
        <v>76</v>
      </c>
      <c r="BG15" s="11" t="s">
        <v>76</v>
      </c>
      <c r="BH15" s="11" t="s">
        <v>76</v>
      </c>
      <c r="BI15" s="11" t="s">
        <v>76</v>
      </c>
      <c r="BJ15" s="11" t="s">
        <v>76</v>
      </c>
      <c r="BK15" s="11" t="s">
        <v>76</v>
      </c>
      <c r="BL15" s="11" t="s">
        <v>76</v>
      </c>
      <c r="BM15" s="11" t="s">
        <v>76</v>
      </c>
      <c r="BN15" s="11" t="s">
        <v>76</v>
      </c>
      <c r="BO15" s="11" t="s">
        <v>76</v>
      </c>
      <c r="BP15" s="11" t="s">
        <v>76</v>
      </c>
      <c r="BQ15" s="11" t="s">
        <v>76</v>
      </c>
      <c r="BR15" s="11" t="s">
        <v>76</v>
      </c>
      <c r="BS15" s="11" t="s">
        <v>76</v>
      </c>
      <c r="BT15" s="11" t="s">
        <v>76</v>
      </c>
      <c r="BU15" s="11" t="s">
        <v>76</v>
      </c>
      <c r="BV15" s="11" t="s">
        <v>76</v>
      </c>
      <c r="BW15" s="11" t="s">
        <v>76</v>
      </c>
      <c r="BX15" s="11" t="s">
        <v>76</v>
      </c>
      <c r="BY15" s="11" t="s">
        <v>76</v>
      </c>
      <c r="BZ15" s="11" t="s">
        <v>76</v>
      </c>
      <c r="CA15" s="11" t="s">
        <v>76</v>
      </c>
      <c r="CB15" s="11" t="s">
        <v>76</v>
      </c>
      <c r="CC15" s="11" t="s">
        <v>76</v>
      </c>
      <c r="CD15" s="11" t="s">
        <v>76</v>
      </c>
      <c r="CE15" s="11" t="s">
        <v>76</v>
      </c>
      <c r="CF15" s="11" t="s">
        <v>76</v>
      </c>
      <c r="CG15" s="11" t="s">
        <v>76</v>
      </c>
      <c r="CH15" s="11" t="s">
        <v>76</v>
      </c>
      <c r="CI15" s="11" t="s">
        <v>76</v>
      </c>
      <c r="CJ15" s="11" t="s">
        <v>76</v>
      </c>
      <c r="CK15" s="11" t="s">
        <v>76</v>
      </c>
      <c r="CL15" s="11" t="s">
        <v>76</v>
      </c>
      <c r="CM15" s="11" t="s">
        <v>76</v>
      </c>
      <c r="CN15" s="11" t="s">
        <v>76</v>
      </c>
      <c r="CO15" s="11" t="s">
        <v>76</v>
      </c>
      <c r="CP15" s="11" t="s">
        <v>76</v>
      </c>
      <c r="CQ15" s="11" t="s">
        <v>76</v>
      </c>
      <c r="CR15" s="11" t="s">
        <v>76</v>
      </c>
      <c r="CS15" s="11" t="s">
        <v>76</v>
      </c>
      <c r="CT15" s="11" t="s">
        <v>76</v>
      </c>
      <c r="CU15" s="11" t="s">
        <v>76</v>
      </c>
      <c r="CV15" s="11" t="s">
        <v>76</v>
      </c>
      <c r="CW15" s="11" t="s">
        <v>76</v>
      </c>
      <c r="CX15" s="11" t="s">
        <v>76</v>
      </c>
      <c r="CY15" s="11" t="s">
        <v>76</v>
      </c>
      <c r="CZ15" s="11" t="s">
        <v>76</v>
      </c>
      <c r="DA15" s="11" t="s">
        <v>76</v>
      </c>
      <c r="DB15" s="11" t="s">
        <v>76</v>
      </c>
      <c r="DC15" s="11" t="s">
        <v>76</v>
      </c>
      <c r="DD15" s="11" t="s">
        <v>76</v>
      </c>
      <c r="DE15" s="11" t="s">
        <v>76</v>
      </c>
      <c r="DF15" s="11" t="s">
        <v>76</v>
      </c>
      <c r="DG15" s="11" t="s">
        <v>76</v>
      </c>
      <c r="DH15" s="11" t="s">
        <v>76</v>
      </c>
      <c r="DI15" s="11" t="s">
        <v>76</v>
      </c>
      <c r="DJ15" s="11" t="s">
        <v>76</v>
      </c>
      <c r="DK15" s="11" t="s">
        <v>76</v>
      </c>
      <c r="DL15" s="11" t="s">
        <v>76</v>
      </c>
      <c r="DM15" s="11" t="s">
        <v>76</v>
      </c>
      <c r="DN15" s="11" t="s">
        <v>76</v>
      </c>
      <c r="DO15" s="11" t="s">
        <v>76</v>
      </c>
      <c r="DP15" s="11" t="s">
        <v>76</v>
      </c>
      <c r="DQ15" s="11" t="s">
        <v>76</v>
      </c>
      <c r="DR15" s="11" t="s">
        <v>76</v>
      </c>
      <c r="DS15" s="11" t="s">
        <v>76</v>
      </c>
      <c r="DT15" s="11" t="s">
        <v>76</v>
      </c>
      <c r="DU15" s="11" t="s">
        <v>76</v>
      </c>
      <c r="DV15" s="11" t="s">
        <v>76</v>
      </c>
      <c r="DW15" s="11" t="s">
        <v>76</v>
      </c>
      <c r="DX15" s="11" t="s">
        <v>76</v>
      </c>
      <c r="DY15" s="11" t="s">
        <v>76</v>
      </c>
      <c r="DZ15" s="11" t="s">
        <v>76</v>
      </c>
      <c r="EA15" s="11" t="s">
        <v>76</v>
      </c>
      <c r="EB15" s="11" t="s">
        <v>76</v>
      </c>
      <c r="EC15" s="11" t="s">
        <v>76</v>
      </c>
      <c r="ED15" s="11" t="s">
        <v>76</v>
      </c>
      <c r="EE15" s="11" t="s">
        <v>76</v>
      </c>
      <c r="EF15" s="11" t="s">
        <v>76</v>
      </c>
      <c r="EG15" s="11" t="s">
        <v>76</v>
      </c>
      <c r="EH15" s="11" t="s">
        <v>76</v>
      </c>
      <c r="EI15" s="11" t="s">
        <v>76</v>
      </c>
      <c r="EJ15" s="11" t="s">
        <v>76</v>
      </c>
      <c r="EK15" s="11" t="s">
        <v>76</v>
      </c>
      <c r="EL15" s="11" t="s">
        <v>76</v>
      </c>
      <c r="EM15" s="11" t="s">
        <v>76</v>
      </c>
      <c r="EN15" s="11" t="s">
        <v>76</v>
      </c>
      <c r="EO15" s="11" t="s">
        <v>76</v>
      </c>
      <c r="EP15" s="11" t="s">
        <v>76</v>
      </c>
      <c r="EQ15" s="11" t="s">
        <v>76</v>
      </c>
      <c r="ER15" s="11" t="s">
        <v>76</v>
      </c>
      <c r="ES15" s="11" t="s">
        <v>76</v>
      </c>
      <c r="ET15" s="11" t="s">
        <v>76</v>
      </c>
      <c r="EU15" s="11" t="s">
        <v>76</v>
      </c>
      <c r="EV15" s="11" t="s">
        <v>76</v>
      </c>
      <c r="EW15" s="11" t="s">
        <v>76</v>
      </c>
      <c r="EX15" s="11" t="s">
        <v>76</v>
      </c>
      <c r="EY15" s="11" t="s">
        <v>76</v>
      </c>
      <c r="EZ15" s="11" t="s">
        <v>76</v>
      </c>
      <c r="FA15" s="11" t="s">
        <v>76</v>
      </c>
      <c r="FB15" s="11" t="s">
        <v>76</v>
      </c>
      <c r="FC15" s="11" t="s">
        <v>76</v>
      </c>
      <c r="FD15" s="11" t="s">
        <v>76</v>
      </c>
      <c r="FE15" s="11" t="s">
        <v>76</v>
      </c>
      <c r="FF15" s="11" t="s">
        <v>76</v>
      </c>
      <c r="FG15" s="11" t="s">
        <v>76</v>
      </c>
      <c r="FH15" s="11" t="s">
        <v>76</v>
      </c>
      <c r="FI15" s="11" t="s">
        <v>76</v>
      </c>
      <c r="FJ15" s="11" t="s">
        <v>76</v>
      </c>
      <c r="FK15" s="11" t="s">
        <v>76</v>
      </c>
      <c r="FL15" s="11" t="s">
        <v>76</v>
      </c>
      <c r="FM15" s="11" t="s">
        <v>76</v>
      </c>
      <c r="FN15" s="11" t="s">
        <v>76</v>
      </c>
      <c r="FO15" s="11" t="s">
        <v>76</v>
      </c>
      <c r="FP15" s="11" t="s">
        <v>76</v>
      </c>
      <c r="FQ15" s="11" t="s">
        <v>76</v>
      </c>
      <c r="FR15" s="11" t="s">
        <v>76</v>
      </c>
      <c r="FS15" s="11" t="s">
        <v>76</v>
      </c>
      <c r="FT15" s="11" t="s">
        <v>76</v>
      </c>
      <c r="FU15" s="11" t="s">
        <v>76</v>
      </c>
      <c r="FV15" s="11" t="s">
        <v>76</v>
      </c>
      <c r="FW15" s="11" t="s">
        <v>76</v>
      </c>
      <c r="FX15" s="11" t="s">
        <v>76</v>
      </c>
      <c r="FY15" s="11" t="s">
        <v>76</v>
      </c>
      <c r="FZ15" s="11" t="s">
        <v>76</v>
      </c>
      <c r="GA15" s="11" t="s">
        <v>76</v>
      </c>
      <c r="GB15" s="11" t="s">
        <v>76</v>
      </c>
      <c r="GC15" s="11" t="s">
        <v>76</v>
      </c>
      <c r="GD15" s="11" t="s">
        <v>76</v>
      </c>
      <c r="GE15" s="11" t="s">
        <v>76</v>
      </c>
      <c r="GF15" s="11" t="s">
        <v>76</v>
      </c>
      <c r="GG15" s="11" t="s">
        <v>76</v>
      </c>
      <c r="GH15" s="11" t="s">
        <v>76</v>
      </c>
      <c r="GI15" s="11" t="s">
        <v>76</v>
      </c>
      <c r="GJ15" s="11" t="s">
        <v>76</v>
      </c>
      <c r="GK15" s="11" t="s">
        <v>76</v>
      </c>
      <c r="GL15" s="11" t="s">
        <v>76</v>
      </c>
      <c r="GM15" s="11" t="s">
        <v>76</v>
      </c>
      <c r="GN15" s="11" t="s">
        <v>76</v>
      </c>
      <c r="GO15" s="11" t="s">
        <v>76</v>
      </c>
      <c r="GP15" s="11" t="s">
        <v>76</v>
      </c>
      <c r="GQ15" s="11" t="s">
        <v>76</v>
      </c>
      <c r="GR15" s="11" t="s">
        <v>76</v>
      </c>
      <c r="GS15" s="11" t="s">
        <v>76</v>
      </c>
      <c r="GT15" s="11" t="s">
        <v>76</v>
      </c>
      <c r="GU15" s="11" t="s">
        <v>76</v>
      </c>
      <c r="GV15" s="11" t="s">
        <v>76</v>
      </c>
      <c r="GW15" s="11" t="s">
        <v>76</v>
      </c>
      <c r="GX15" s="11" t="s">
        <v>76</v>
      </c>
      <c r="GY15" s="11" t="s">
        <v>76</v>
      </c>
      <c r="GZ15" s="11" t="s">
        <v>76</v>
      </c>
      <c r="HA15" s="11" t="s">
        <v>76</v>
      </c>
      <c r="HB15" s="11" t="s">
        <v>76</v>
      </c>
      <c r="HC15" s="11" t="s">
        <v>76</v>
      </c>
      <c r="HD15" s="11" t="s">
        <v>76</v>
      </c>
      <c r="HE15" s="11" t="s">
        <v>76</v>
      </c>
      <c r="HF15" s="11" t="s">
        <v>76</v>
      </c>
      <c r="HG15" s="11" t="s">
        <v>76</v>
      </c>
      <c r="HH15" s="11" t="s">
        <v>76</v>
      </c>
      <c r="HI15" s="11" t="s">
        <v>76</v>
      </c>
      <c r="HJ15" s="11" t="s">
        <v>76</v>
      </c>
      <c r="HK15" s="11" t="s">
        <v>76</v>
      </c>
      <c r="HL15" s="11" t="s">
        <v>76</v>
      </c>
      <c r="HM15" s="11" t="s">
        <v>76</v>
      </c>
      <c r="HN15" s="11" t="s">
        <v>76</v>
      </c>
      <c r="HO15" s="46"/>
      <c r="HP15" s="28"/>
      <c r="HQ15" s="39"/>
    </row>
    <row r="16" spans="4:225" ht="22.5" x14ac:dyDescent="0.15">
      <c r="E16" s="5" t="s">
        <v>9</v>
      </c>
      <c r="F16" s="6" t="s">
        <v>86</v>
      </c>
      <c r="G16" s="7" t="s">
        <v>76</v>
      </c>
      <c r="H16" s="10" t="s">
        <v>87</v>
      </c>
      <c r="I16" s="10" t="s">
        <v>87</v>
      </c>
      <c r="J16" s="10" t="s">
        <v>88</v>
      </c>
      <c r="K16" s="10" t="s">
        <v>87</v>
      </c>
      <c r="L16" s="10" t="s">
        <v>87</v>
      </c>
      <c r="M16" s="10" t="s">
        <v>87</v>
      </c>
      <c r="N16" s="10" t="s">
        <v>87</v>
      </c>
      <c r="O16" s="10" t="s">
        <v>87</v>
      </c>
      <c r="P16" s="10" t="s">
        <v>87</v>
      </c>
      <c r="Q16" s="10" t="s">
        <v>87</v>
      </c>
      <c r="R16" s="10" t="s">
        <v>87</v>
      </c>
      <c r="S16" s="10" t="s">
        <v>87</v>
      </c>
      <c r="T16" s="10" t="s">
        <v>87</v>
      </c>
      <c r="U16" s="10" t="s">
        <v>87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0" t="s">
        <v>87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87</v>
      </c>
      <c r="AK16" s="10" t="s">
        <v>87</v>
      </c>
      <c r="AL16" s="10" t="s">
        <v>87</v>
      </c>
      <c r="AM16" s="10" t="s">
        <v>87</v>
      </c>
      <c r="AN16" s="10" t="s">
        <v>87</v>
      </c>
      <c r="AO16" s="10" t="s">
        <v>87</v>
      </c>
      <c r="AP16" s="10" t="s">
        <v>87</v>
      </c>
      <c r="AQ16" s="10" t="s">
        <v>87</v>
      </c>
      <c r="AR16" s="10" t="s">
        <v>87</v>
      </c>
      <c r="AS16" s="10" t="s">
        <v>87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87</v>
      </c>
      <c r="AZ16" s="10" t="s">
        <v>87</v>
      </c>
      <c r="BA16" s="10" t="s">
        <v>87</v>
      </c>
      <c r="BB16" s="10" t="s">
        <v>87</v>
      </c>
      <c r="BC16" s="10" t="s">
        <v>87</v>
      </c>
      <c r="BD16" s="10" t="s">
        <v>87</v>
      </c>
      <c r="BE16" s="10" t="s">
        <v>87</v>
      </c>
      <c r="BF16" s="10" t="s">
        <v>87</v>
      </c>
      <c r="BG16" s="10" t="s">
        <v>87</v>
      </c>
      <c r="BH16" s="10" t="s">
        <v>87</v>
      </c>
      <c r="BI16" s="10" t="s">
        <v>87</v>
      </c>
      <c r="BJ16" s="10" t="s">
        <v>87</v>
      </c>
      <c r="BK16" s="10" t="s">
        <v>87</v>
      </c>
      <c r="BL16" s="10" t="s">
        <v>87</v>
      </c>
      <c r="BM16" s="10" t="s">
        <v>87</v>
      </c>
      <c r="BN16" s="10" t="s">
        <v>87</v>
      </c>
      <c r="BO16" s="10" t="s">
        <v>87</v>
      </c>
      <c r="BP16" s="10" t="s">
        <v>87</v>
      </c>
      <c r="BQ16" s="10" t="s">
        <v>87</v>
      </c>
      <c r="BR16" s="10" t="s">
        <v>87</v>
      </c>
      <c r="BS16" s="10" t="s">
        <v>87</v>
      </c>
      <c r="BT16" s="10" t="s">
        <v>87</v>
      </c>
      <c r="BU16" s="10" t="s">
        <v>87</v>
      </c>
      <c r="BV16" s="10" t="s">
        <v>87</v>
      </c>
      <c r="BW16" s="10" t="s">
        <v>87</v>
      </c>
      <c r="BX16" s="10" t="s">
        <v>87</v>
      </c>
      <c r="BY16" s="10" t="s">
        <v>87</v>
      </c>
      <c r="BZ16" s="10" t="s">
        <v>87</v>
      </c>
      <c r="CA16" s="10" t="s">
        <v>87</v>
      </c>
      <c r="CB16" s="10" t="s">
        <v>87</v>
      </c>
      <c r="CC16" s="10" t="s">
        <v>87</v>
      </c>
      <c r="CD16" s="10" t="s">
        <v>87</v>
      </c>
      <c r="CE16" s="10" t="s">
        <v>87</v>
      </c>
      <c r="CF16" s="10" t="s">
        <v>87</v>
      </c>
      <c r="CG16" s="10" t="s">
        <v>87</v>
      </c>
      <c r="CH16" s="10" t="s">
        <v>87</v>
      </c>
      <c r="CI16" s="10" t="s">
        <v>87</v>
      </c>
      <c r="CJ16" s="10" t="s">
        <v>87</v>
      </c>
      <c r="CK16" s="10" t="s">
        <v>87</v>
      </c>
      <c r="CL16" s="10" t="s">
        <v>87</v>
      </c>
      <c r="CM16" s="10" t="s">
        <v>87</v>
      </c>
      <c r="CN16" s="10" t="s">
        <v>87</v>
      </c>
      <c r="CO16" s="10" t="s">
        <v>87</v>
      </c>
      <c r="CP16" s="10" t="s">
        <v>87</v>
      </c>
      <c r="CQ16" s="10" t="s">
        <v>87</v>
      </c>
      <c r="CR16" s="10" t="s">
        <v>87</v>
      </c>
      <c r="CS16" s="10" t="s">
        <v>87</v>
      </c>
      <c r="CT16" s="10" t="s">
        <v>87</v>
      </c>
      <c r="CU16" s="10" t="s">
        <v>87</v>
      </c>
      <c r="CV16" s="10" t="s">
        <v>87</v>
      </c>
      <c r="CW16" s="10" t="s">
        <v>87</v>
      </c>
      <c r="CX16" s="10" t="s">
        <v>87</v>
      </c>
      <c r="CY16" s="10" t="s">
        <v>87</v>
      </c>
      <c r="CZ16" s="10" t="s">
        <v>87</v>
      </c>
      <c r="DA16" s="10" t="s">
        <v>87</v>
      </c>
      <c r="DB16" s="10" t="s">
        <v>87</v>
      </c>
      <c r="DC16" s="10" t="s">
        <v>87</v>
      </c>
      <c r="DD16" s="10" t="s">
        <v>87</v>
      </c>
      <c r="DE16" s="10" t="s">
        <v>87</v>
      </c>
      <c r="DF16" s="10" t="s">
        <v>87</v>
      </c>
      <c r="DG16" s="10" t="s">
        <v>87</v>
      </c>
      <c r="DH16" s="10" t="s">
        <v>87</v>
      </c>
      <c r="DI16" s="10" t="s">
        <v>87</v>
      </c>
      <c r="DJ16" s="10" t="s">
        <v>87</v>
      </c>
      <c r="DK16" s="10" t="s">
        <v>87</v>
      </c>
      <c r="DL16" s="10" t="s">
        <v>87</v>
      </c>
      <c r="DM16" s="10" t="s">
        <v>87</v>
      </c>
      <c r="DN16" s="10" t="s">
        <v>87</v>
      </c>
      <c r="DO16" s="10" t="s">
        <v>87</v>
      </c>
      <c r="DP16" s="10" t="s">
        <v>87</v>
      </c>
      <c r="DQ16" s="10" t="s">
        <v>87</v>
      </c>
      <c r="DR16" s="10" t="s">
        <v>87</v>
      </c>
      <c r="DS16" s="10" t="s">
        <v>87</v>
      </c>
      <c r="DT16" s="10" t="s">
        <v>87</v>
      </c>
      <c r="DU16" s="10" t="s">
        <v>87</v>
      </c>
      <c r="DV16" s="10" t="s">
        <v>87</v>
      </c>
      <c r="DW16" s="10" t="s">
        <v>87</v>
      </c>
      <c r="DX16" s="10" t="s">
        <v>87</v>
      </c>
      <c r="DY16" s="10" t="s">
        <v>87</v>
      </c>
      <c r="DZ16" s="10" t="s">
        <v>87</v>
      </c>
      <c r="EA16" s="10" t="s">
        <v>87</v>
      </c>
      <c r="EB16" s="10" t="s">
        <v>87</v>
      </c>
      <c r="EC16" s="10" t="s">
        <v>87</v>
      </c>
      <c r="ED16" s="10" t="s">
        <v>87</v>
      </c>
      <c r="EE16" s="10" t="s">
        <v>87</v>
      </c>
      <c r="EF16" s="10" t="s">
        <v>87</v>
      </c>
      <c r="EG16" s="10" t="s">
        <v>87</v>
      </c>
      <c r="EH16" s="10" t="s">
        <v>87</v>
      </c>
      <c r="EI16" s="10" t="s">
        <v>87</v>
      </c>
      <c r="EJ16" s="10" t="s">
        <v>87</v>
      </c>
      <c r="EK16" s="10" t="s">
        <v>87</v>
      </c>
      <c r="EL16" s="10" t="s">
        <v>87</v>
      </c>
      <c r="EM16" s="10" t="s">
        <v>87</v>
      </c>
      <c r="EN16" s="10" t="s">
        <v>87</v>
      </c>
      <c r="EO16" s="10" t="s">
        <v>87</v>
      </c>
      <c r="EP16" s="10" t="s">
        <v>87</v>
      </c>
      <c r="EQ16" s="10" t="s">
        <v>87</v>
      </c>
      <c r="ER16" s="10" t="s">
        <v>87</v>
      </c>
      <c r="ES16" s="10" t="s">
        <v>87</v>
      </c>
      <c r="ET16" s="10" t="s">
        <v>87</v>
      </c>
      <c r="EU16" s="10" t="s">
        <v>87</v>
      </c>
      <c r="EV16" s="10" t="s">
        <v>87</v>
      </c>
      <c r="EW16" s="10" t="s">
        <v>87</v>
      </c>
      <c r="EX16" s="10" t="s">
        <v>87</v>
      </c>
      <c r="EY16" s="10" t="s">
        <v>87</v>
      </c>
      <c r="EZ16" s="10" t="s">
        <v>87</v>
      </c>
      <c r="FA16" s="10" t="s">
        <v>87</v>
      </c>
      <c r="FB16" s="10" t="s">
        <v>87</v>
      </c>
      <c r="FC16" s="10" t="s">
        <v>87</v>
      </c>
      <c r="FD16" s="10" t="s">
        <v>87</v>
      </c>
      <c r="FE16" s="10" t="s">
        <v>87</v>
      </c>
      <c r="FF16" s="10" t="s">
        <v>87</v>
      </c>
      <c r="FG16" s="10" t="s">
        <v>87</v>
      </c>
      <c r="FH16" s="10" t="s">
        <v>87</v>
      </c>
      <c r="FI16" s="10" t="s">
        <v>87</v>
      </c>
      <c r="FJ16" s="10" t="s">
        <v>87</v>
      </c>
      <c r="FK16" s="10" t="s">
        <v>87</v>
      </c>
      <c r="FL16" s="10" t="s">
        <v>87</v>
      </c>
      <c r="FM16" s="10" t="s">
        <v>87</v>
      </c>
      <c r="FN16" s="10" t="s">
        <v>87</v>
      </c>
      <c r="FO16" s="10" t="s">
        <v>87</v>
      </c>
      <c r="FP16" s="10" t="s">
        <v>87</v>
      </c>
      <c r="FQ16" s="10" t="s">
        <v>87</v>
      </c>
      <c r="FR16" s="10" t="s">
        <v>87</v>
      </c>
      <c r="FS16" s="10" t="s">
        <v>87</v>
      </c>
      <c r="FT16" s="10" t="s">
        <v>87</v>
      </c>
      <c r="FU16" s="10" t="s">
        <v>87</v>
      </c>
      <c r="FV16" s="10" t="s">
        <v>87</v>
      </c>
      <c r="FW16" s="10" t="s">
        <v>87</v>
      </c>
      <c r="FX16" s="10" t="s">
        <v>87</v>
      </c>
      <c r="FY16" s="10" t="s">
        <v>87</v>
      </c>
      <c r="FZ16" s="10" t="s">
        <v>87</v>
      </c>
      <c r="GA16" s="10" t="s">
        <v>87</v>
      </c>
      <c r="GB16" s="10" t="s">
        <v>87</v>
      </c>
      <c r="GC16" s="10" t="s">
        <v>87</v>
      </c>
      <c r="GD16" s="10" t="s">
        <v>87</v>
      </c>
      <c r="GE16" s="10" t="s">
        <v>87</v>
      </c>
      <c r="GF16" s="10" t="s">
        <v>87</v>
      </c>
      <c r="GG16" s="10" t="s">
        <v>87</v>
      </c>
      <c r="GH16" s="10" t="s">
        <v>87</v>
      </c>
      <c r="GI16" s="10" t="s">
        <v>87</v>
      </c>
      <c r="GJ16" s="10" t="s">
        <v>87</v>
      </c>
      <c r="GK16" s="10" t="s">
        <v>87</v>
      </c>
      <c r="GL16" s="10" t="s">
        <v>87</v>
      </c>
      <c r="GM16" s="10" t="s">
        <v>87</v>
      </c>
      <c r="GN16" s="10" t="s">
        <v>87</v>
      </c>
      <c r="GO16" s="10" t="s">
        <v>87</v>
      </c>
      <c r="GP16" s="10" t="s">
        <v>87</v>
      </c>
      <c r="GQ16" s="10" t="s">
        <v>87</v>
      </c>
      <c r="GR16" s="10" t="s">
        <v>87</v>
      </c>
      <c r="GS16" s="10" t="s">
        <v>87</v>
      </c>
      <c r="GT16" s="10" t="s">
        <v>87</v>
      </c>
      <c r="GU16" s="10" t="s">
        <v>87</v>
      </c>
      <c r="GV16" s="10" t="s">
        <v>87</v>
      </c>
      <c r="GW16" s="10" t="s">
        <v>87</v>
      </c>
      <c r="GX16" s="10" t="s">
        <v>87</v>
      </c>
      <c r="GY16" s="10" t="s">
        <v>87</v>
      </c>
      <c r="GZ16" s="10" t="s">
        <v>87</v>
      </c>
      <c r="HA16" s="10" t="s">
        <v>87</v>
      </c>
      <c r="HB16" s="10" t="s">
        <v>87</v>
      </c>
      <c r="HC16" s="10" t="s">
        <v>87</v>
      </c>
      <c r="HD16" s="10" t="s">
        <v>87</v>
      </c>
      <c r="HE16" s="10" t="s">
        <v>87</v>
      </c>
      <c r="HF16" s="10" t="s">
        <v>87</v>
      </c>
      <c r="HG16" s="10" t="s">
        <v>87</v>
      </c>
      <c r="HH16" s="10" t="s">
        <v>87</v>
      </c>
      <c r="HI16" s="10" t="s">
        <v>87</v>
      </c>
      <c r="HJ16" s="10" t="s">
        <v>87</v>
      </c>
      <c r="HK16" s="10" t="s">
        <v>87</v>
      </c>
      <c r="HL16" s="10" t="s">
        <v>87</v>
      </c>
      <c r="HM16" s="10" t="s">
        <v>87</v>
      </c>
      <c r="HN16" s="10" t="s">
        <v>87</v>
      </c>
      <c r="HO16" s="41"/>
      <c r="HP16" s="28"/>
      <c r="HQ16" s="39"/>
    </row>
    <row r="17" spans="1:225" ht="22.5" x14ac:dyDescent="0.15">
      <c r="E17" s="5" t="s">
        <v>10</v>
      </c>
      <c r="F17" s="6" t="s">
        <v>89</v>
      </c>
      <c r="G17" s="7" t="s">
        <v>76</v>
      </c>
      <c r="H17" s="10" t="s">
        <v>90</v>
      </c>
      <c r="I17" s="10" t="s">
        <v>90</v>
      </c>
      <c r="J17" s="10" t="s">
        <v>90</v>
      </c>
      <c r="K17" s="10" t="s">
        <v>90</v>
      </c>
      <c r="L17" s="10" t="s">
        <v>90</v>
      </c>
      <c r="M17" s="10" t="s">
        <v>90</v>
      </c>
      <c r="N17" s="10" t="s">
        <v>90</v>
      </c>
      <c r="O17" s="10" t="s">
        <v>90</v>
      </c>
      <c r="P17" s="10" t="s">
        <v>90</v>
      </c>
      <c r="Q17" s="10" t="s">
        <v>90</v>
      </c>
      <c r="R17" s="10" t="s">
        <v>90</v>
      </c>
      <c r="S17" s="10" t="s">
        <v>90</v>
      </c>
      <c r="T17" s="10" t="s">
        <v>90</v>
      </c>
      <c r="U17" s="10" t="s">
        <v>90</v>
      </c>
      <c r="V17" s="10" t="s">
        <v>90</v>
      </c>
      <c r="W17" s="10" t="s">
        <v>90</v>
      </c>
      <c r="X17" s="10" t="s">
        <v>90</v>
      </c>
      <c r="Y17" s="10" t="s">
        <v>90</v>
      </c>
      <c r="Z17" s="10" t="s">
        <v>90</v>
      </c>
      <c r="AA17" s="10" t="s">
        <v>90</v>
      </c>
      <c r="AB17" s="10" t="s">
        <v>90</v>
      </c>
      <c r="AC17" s="10" t="s">
        <v>90</v>
      </c>
      <c r="AD17" s="10" t="s">
        <v>90</v>
      </c>
      <c r="AE17" s="10" t="s">
        <v>90</v>
      </c>
      <c r="AF17" s="10" t="s">
        <v>90</v>
      </c>
      <c r="AG17" s="10" t="s">
        <v>90</v>
      </c>
      <c r="AH17" s="10" t="s">
        <v>90</v>
      </c>
      <c r="AI17" s="10" t="s">
        <v>90</v>
      </c>
      <c r="AJ17" s="10" t="s">
        <v>90</v>
      </c>
      <c r="AK17" s="10" t="s">
        <v>90</v>
      </c>
      <c r="AL17" s="10" t="s">
        <v>90</v>
      </c>
      <c r="AM17" s="10" t="s">
        <v>90</v>
      </c>
      <c r="AN17" s="10" t="s">
        <v>90</v>
      </c>
      <c r="AO17" s="10" t="s">
        <v>90</v>
      </c>
      <c r="AP17" s="10" t="s">
        <v>90</v>
      </c>
      <c r="AQ17" s="10" t="s">
        <v>90</v>
      </c>
      <c r="AR17" s="10" t="s">
        <v>90</v>
      </c>
      <c r="AS17" s="10" t="s">
        <v>90</v>
      </c>
      <c r="AT17" s="10" t="s">
        <v>90</v>
      </c>
      <c r="AU17" s="10" t="s">
        <v>90</v>
      </c>
      <c r="AV17" s="10" t="s">
        <v>90</v>
      </c>
      <c r="AW17" s="10" t="s">
        <v>90</v>
      </c>
      <c r="AX17" s="10" t="s">
        <v>90</v>
      </c>
      <c r="AY17" s="10" t="s">
        <v>90</v>
      </c>
      <c r="AZ17" s="10" t="s">
        <v>90</v>
      </c>
      <c r="BA17" s="10" t="s">
        <v>90</v>
      </c>
      <c r="BB17" s="10" t="s">
        <v>90</v>
      </c>
      <c r="BC17" s="10" t="s">
        <v>90</v>
      </c>
      <c r="BD17" s="10" t="s">
        <v>90</v>
      </c>
      <c r="BE17" s="10" t="s">
        <v>90</v>
      </c>
      <c r="BF17" s="10" t="s">
        <v>90</v>
      </c>
      <c r="BG17" s="10" t="s">
        <v>90</v>
      </c>
      <c r="BH17" s="10" t="s">
        <v>90</v>
      </c>
      <c r="BI17" s="10" t="s">
        <v>90</v>
      </c>
      <c r="BJ17" s="10" t="s">
        <v>90</v>
      </c>
      <c r="BK17" s="10" t="s">
        <v>90</v>
      </c>
      <c r="BL17" s="10" t="s">
        <v>90</v>
      </c>
      <c r="BM17" s="10" t="s">
        <v>90</v>
      </c>
      <c r="BN17" s="10" t="s">
        <v>90</v>
      </c>
      <c r="BO17" s="10" t="s">
        <v>90</v>
      </c>
      <c r="BP17" s="10" t="s">
        <v>90</v>
      </c>
      <c r="BQ17" s="10" t="s">
        <v>90</v>
      </c>
      <c r="BR17" s="10" t="s">
        <v>90</v>
      </c>
      <c r="BS17" s="10" t="s">
        <v>90</v>
      </c>
      <c r="BT17" s="10" t="s">
        <v>90</v>
      </c>
      <c r="BU17" s="10" t="s">
        <v>90</v>
      </c>
      <c r="BV17" s="10" t="s">
        <v>90</v>
      </c>
      <c r="BW17" s="10" t="s">
        <v>90</v>
      </c>
      <c r="BX17" s="10" t="s">
        <v>90</v>
      </c>
      <c r="BY17" s="10" t="s">
        <v>90</v>
      </c>
      <c r="BZ17" s="10" t="s">
        <v>90</v>
      </c>
      <c r="CA17" s="10" t="s">
        <v>90</v>
      </c>
      <c r="CB17" s="10" t="s">
        <v>90</v>
      </c>
      <c r="CC17" s="10" t="s">
        <v>90</v>
      </c>
      <c r="CD17" s="10" t="s">
        <v>90</v>
      </c>
      <c r="CE17" s="10" t="s">
        <v>90</v>
      </c>
      <c r="CF17" s="10" t="s">
        <v>90</v>
      </c>
      <c r="CG17" s="10" t="s">
        <v>90</v>
      </c>
      <c r="CH17" s="10" t="s">
        <v>90</v>
      </c>
      <c r="CI17" s="10" t="s">
        <v>90</v>
      </c>
      <c r="CJ17" s="10" t="s">
        <v>90</v>
      </c>
      <c r="CK17" s="10" t="s">
        <v>90</v>
      </c>
      <c r="CL17" s="10" t="s">
        <v>90</v>
      </c>
      <c r="CM17" s="10" t="s">
        <v>90</v>
      </c>
      <c r="CN17" s="10" t="s">
        <v>90</v>
      </c>
      <c r="CO17" s="10" t="s">
        <v>90</v>
      </c>
      <c r="CP17" s="10" t="s">
        <v>90</v>
      </c>
      <c r="CQ17" s="10" t="s">
        <v>90</v>
      </c>
      <c r="CR17" s="10" t="s">
        <v>90</v>
      </c>
      <c r="CS17" s="10" t="s">
        <v>90</v>
      </c>
      <c r="CT17" s="10" t="s">
        <v>90</v>
      </c>
      <c r="CU17" s="10" t="s">
        <v>90</v>
      </c>
      <c r="CV17" s="10" t="s">
        <v>90</v>
      </c>
      <c r="CW17" s="10" t="s">
        <v>90</v>
      </c>
      <c r="CX17" s="10" t="s">
        <v>90</v>
      </c>
      <c r="CY17" s="10" t="s">
        <v>90</v>
      </c>
      <c r="CZ17" s="10" t="s">
        <v>90</v>
      </c>
      <c r="DA17" s="10" t="s">
        <v>90</v>
      </c>
      <c r="DB17" s="10" t="s">
        <v>90</v>
      </c>
      <c r="DC17" s="10" t="s">
        <v>90</v>
      </c>
      <c r="DD17" s="10" t="s">
        <v>90</v>
      </c>
      <c r="DE17" s="10" t="s">
        <v>90</v>
      </c>
      <c r="DF17" s="10" t="s">
        <v>90</v>
      </c>
      <c r="DG17" s="10" t="s">
        <v>90</v>
      </c>
      <c r="DH17" s="10" t="s">
        <v>90</v>
      </c>
      <c r="DI17" s="10" t="s">
        <v>90</v>
      </c>
      <c r="DJ17" s="10" t="s">
        <v>90</v>
      </c>
      <c r="DK17" s="10" t="s">
        <v>90</v>
      </c>
      <c r="DL17" s="10" t="s">
        <v>90</v>
      </c>
      <c r="DM17" s="10" t="s">
        <v>90</v>
      </c>
      <c r="DN17" s="10" t="s">
        <v>90</v>
      </c>
      <c r="DO17" s="10" t="s">
        <v>90</v>
      </c>
      <c r="DP17" s="10" t="s">
        <v>90</v>
      </c>
      <c r="DQ17" s="10" t="s">
        <v>90</v>
      </c>
      <c r="DR17" s="10" t="s">
        <v>90</v>
      </c>
      <c r="DS17" s="10" t="s">
        <v>90</v>
      </c>
      <c r="DT17" s="10" t="s">
        <v>90</v>
      </c>
      <c r="DU17" s="10" t="s">
        <v>90</v>
      </c>
      <c r="DV17" s="10" t="s">
        <v>90</v>
      </c>
      <c r="DW17" s="10" t="s">
        <v>90</v>
      </c>
      <c r="DX17" s="10" t="s">
        <v>90</v>
      </c>
      <c r="DY17" s="10" t="s">
        <v>90</v>
      </c>
      <c r="DZ17" s="10" t="s">
        <v>90</v>
      </c>
      <c r="EA17" s="10" t="s">
        <v>90</v>
      </c>
      <c r="EB17" s="10" t="s">
        <v>90</v>
      </c>
      <c r="EC17" s="10" t="s">
        <v>90</v>
      </c>
      <c r="ED17" s="10" t="s">
        <v>90</v>
      </c>
      <c r="EE17" s="10" t="s">
        <v>90</v>
      </c>
      <c r="EF17" s="10" t="s">
        <v>90</v>
      </c>
      <c r="EG17" s="10" t="s">
        <v>90</v>
      </c>
      <c r="EH17" s="10" t="s">
        <v>90</v>
      </c>
      <c r="EI17" s="10" t="s">
        <v>90</v>
      </c>
      <c r="EJ17" s="10" t="s">
        <v>90</v>
      </c>
      <c r="EK17" s="10" t="s">
        <v>90</v>
      </c>
      <c r="EL17" s="10" t="s">
        <v>90</v>
      </c>
      <c r="EM17" s="10" t="s">
        <v>90</v>
      </c>
      <c r="EN17" s="10" t="s">
        <v>90</v>
      </c>
      <c r="EO17" s="10" t="s">
        <v>90</v>
      </c>
      <c r="EP17" s="10" t="s">
        <v>90</v>
      </c>
      <c r="EQ17" s="10" t="s">
        <v>90</v>
      </c>
      <c r="ER17" s="10" t="s">
        <v>90</v>
      </c>
      <c r="ES17" s="10" t="s">
        <v>90</v>
      </c>
      <c r="ET17" s="10" t="s">
        <v>90</v>
      </c>
      <c r="EU17" s="10" t="s">
        <v>90</v>
      </c>
      <c r="EV17" s="10" t="s">
        <v>90</v>
      </c>
      <c r="EW17" s="10" t="s">
        <v>90</v>
      </c>
      <c r="EX17" s="10" t="s">
        <v>90</v>
      </c>
      <c r="EY17" s="10" t="s">
        <v>90</v>
      </c>
      <c r="EZ17" s="10" t="s">
        <v>90</v>
      </c>
      <c r="FA17" s="10" t="s">
        <v>90</v>
      </c>
      <c r="FB17" s="10" t="s">
        <v>90</v>
      </c>
      <c r="FC17" s="10" t="s">
        <v>90</v>
      </c>
      <c r="FD17" s="10" t="s">
        <v>90</v>
      </c>
      <c r="FE17" s="10" t="s">
        <v>90</v>
      </c>
      <c r="FF17" s="10" t="s">
        <v>90</v>
      </c>
      <c r="FG17" s="10" t="s">
        <v>90</v>
      </c>
      <c r="FH17" s="10" t="s">
        <v>90</v>
      </c>
      <c r="FI17" s="10" t="s">
        <v>90</v>
      </c>
      <c r="FJ17" s="10" t="s">
        <v>90</v>
      </c>
      <c r="FK17" s="10" t="s">
        <v>90</v>
      </c>
      <c r="FL17" s="10" t="s">
        <v>90</v>
      </c>
      <c r="FM17" s="10" t="s">
        <v>90</v>
      </c>
      <c r="FN17" s="10" t="s">
        <v>90</v>
      </c>
      <c r="FO17" s="10" t="s">
        <v>90</v>
      </c>
      <c r="FP17" s="10" t="s">
        <v>90</v>
      </c>
      <c r="FQ17" s="10" t="s">
        <v>90</v>
      </c>
      <c r="FR17" s="10" t="s">
        <v>90</v>
      </c>
      <c r="FS17" s="10" t="s">
        <v>90</v>
      </c>
      <c r="FT17" s="10" t="s">
        <v>90</v>
      </c>
      <c r="FU17" s="10" t="s">
        <v>90</v>
      </c>
      <c r="FV17" s="10" t="s">
        <v>90</v>
      </c>
      <c r="FW17" s="10" t="s">
        <v>90</v>
      </c>
      <c r="FX17" s="10" t="s">
        <v>90</v>
      </c>
      <c r="FY17" s="10" t="s">
        <v>90</v>
      </c>
      <c r="FZ17" s="10" t="s">
        <v>90</v>
      </c>
      <c r="GA17" s="10" t="s">
        <v>90</v>
      </c>
      <c r="GB17" s="10" t="s">
        <v>90</v>
      </c>
      <c r="GC17" s="10" t="s">
        <v>90</v>
      </c>
      <c r="GD17" s="10" t="s">
        <v>90</v>
      </c>
      <c r="GE17" s="10" t="s">
        <v>90</v>
      </c>
      <c r="GF17" s="10" t="s">
        <v>90</v>
      </c>
      <c r="GG17" s="10" t="s">
        <v>90</v>
      </c>
      <c r="GH17" s="10" t="s">
        <v>90</v>
      </c>
      <c r="GI17" s="10" t="s">
        <v>90</v>
      </c>
      <c r="GJ17" s="10" t="s">
        <v>90</v>
      </c>
      <c r="GK17" s="10" t="s">
        <v>90</v>
      </c>
      <c r="GL17" s="10" t="s">
        <v>90</v>
      </c>
      <c r="GM17" s="10" t="s">
        <v>90</v>
      </c>
      <c r="GN17" s="10" t="s">
        <v>90</v>
      </c>
      <c r="GO17" s="10" t="s">
        <v>90</v>
      </c>
      <c r="GP17" s="10" t="s">
        <v>90</v>
      </c>
      <c r="GQ17" s="10" t="s">
        <v>90</v>
      </c>
      <c r="GR17" s="10" t="s">
        <v>90</v>
      </c>
      <c r="GS17" s="10" t="s">
        <v>90</v>
      </c>
      <c r="GT17" s="10" t="s">
        <v>90</v>
      </c>
      <c r="GU17" s="10" t="s">
        <v>90</v>
      </c>
      <c r="GV17" s="10" t="s">
        <v>90</v>
      </c>
      <c r="GW17" s="10" t="s">
        <v>90</v>
      </c>
      <c r="GX17" s="10" t="s">
        <v>90</v>
      </c>
      <c r="GY17" s="10" t="s">
        <v>90</v>
      </c>
      <c r="GZ17" s="10" t="s">
        <v>90</v>
      </c>
      <c r="HA17" s="10" t="s">
        <v>90</v>
      </c>
      <c r="HB17" s="10" t="s">
        <v>90</v>
      </c>
      <c r="HC17" s="10" t="s">
        <v>90</v>
      </c>
      <c r="HD17" s="10" t="s">
        <v>90</v>
      </c>
      <c r="HE17" s="10" t="s">
        <v>90</v>
      </c>
      <c r="HF17" s="10" t="s">
        <v>90</v>
      </c>
      <c r="HG17" s="10" t="s">
        <v>90</v>
      </c>
      <c r="HH17" s="10" t="s">
        <v>90</v>
      </c>
      <c r="HI17" s="10" t="s">
        <v>90</v>
      </c>
      <c r="HJ17" s="10" t="s">
        <v>90</v>
      </c>
      <c r="HK17" s="10" t="s">
        <v>90</v>
      </c>
      <c r="HL17" s="10" t="s">
        <v>90</v>
      </c>
      <c r="HM17" s="10" t="s">
        <v>90</v>
      </c>
      <c r="HN17" s="10" t="s">
        <v>90</v>
      </c>
      <c r="HO17" s="41"/>
      <c r="HP17" s="28"/>
      <c r="HQ17" s="39"/>
    </row>
    <row r="18" spans="1:225" ht="45" x14ac:dyDescent="0.15">
      <c r="E18" s="5" t="s">
        <v>11</v>
      </c>
      <c r="F18" s="6" t="s">
        <v>91</v>
      </c>
      <c r="G18" s="7" t="s">
        <v>92</v>
      </c>
      <c r="H18" s="13">
        <f>SUM(I18:HN18)</f>
        <v>4700260.0135212243</v>
      </c>
      <c r="I18" s="13">
        <f>SUM(I22+I27+I32+I37+I42+I47+I52)</f>
        <v>65421.537105402611</v>
      </c>
      <c r="J18" s="13">
        <f t="shared" ref="J18:BU18" si="0">SUM(J22+J27+J32+J37+J42+J47+J52)</f>
        <v>57375.306071856103</v>
      </c>
      <c r="K18" s="13">
        <f t="shared" si="0"/>
        <v>4056.8434161406499</v>
      </c>
      <c r="L18" s="13">
        <f t="shared" si="0"/>
        <v>4146.3134</v>
      </c>
      <c r="M18" s="13">
        <f t="shared" si="0"/>
        <v>11953.73438</v>
      </c>
      <c r="N18" s="13">
        <f t="shared" si="0"/>
        <v>44502.916149999997</v>
      </c>
      <c r="O18" s="13">
        <f t="shared" si="0"/>
        <v>10153.197611</v>
      </c>
      <c r="P18" s="13">
        <f t="shared" si="0"/>
        <v>14070.235197</v>
      </c>
      <c r="Q18" s="13">
        <f t="shared" si="0"/>
        <v>40113.096099000002</v>
      </c>
      <c r="R18" s="13">
        <f t="shared" si="0"/>
        <v>1474.5810879999999</v>
      </c>
      <c r="S18" s="13">
        <f t="shared" si="0"/>
        <v>12732.239466999999</v>
      </c>
      <c r="T18" s="13">
        <f t="shared" si="0"/>
        <v>40760.79</v>
      </c>
      <c r="U18" s="13">
        <f t="shared" si="0"/>
        <v>27489.33</v>
      </c>
      <c r="V18" s="13">
        <f t="shared" si="0"/>
        <v>6457.08</v>
      </c>
      <c r="W18" s="13">
        <f t="shared" si="0"/>
        <v>55763.86</v>
      </c>
      <c r="X18" s="13">
        <f t="shared" si="0"/>
        <v>14003.6</v>
      </c>
      <c r="Y18" s="13">
        <f t="shared" si="0"/>
        <v>4031.87</v>
      </c>
      <c r="Z18" s="13">
        <f t="shared" si="0"/>
        <v>3688.98</v>
      </c>
      <c r="AA18" s="13">
        <f t="shared" si="0"/>
        <v>33916.17</v>
      </c>
      <c r="AB18" s="13">
        <f t="shared" si="0"/>
        <v>48314.33</v>
      </c>
      <c r="AC18" s="13">
        <f t="shared" si="0"/>
        <v>1565.1</v>
      </c>
      <c r="AD18" s="13">
        <f t="shared" si="0"/>
        <v>2906.81</v>
      </c>
      <c r="AE18" s="13">
        <f t="shared" si="0"/>
        <v>35268.14</v>
      </c>
      <c r="AF18" s="13">
        <f t="shared" si="0"/>
        <v>9024.2839999999997</v>
      </c>
      <c r="AG18" s="13">
        <f t="shared" si="0"/>
        <v>7059.66</v>
      </c>
      <c r="AH18" s="13">
        <f t="shared" si="0"/>
        <v>61407.044869999998</v>
      </c>
      <c r="AI18" s="13">
        <f t="shared" si="0"/>
        <v>66152.358189999999</v>
      </c>
      <c r="AJ18" s="13">
        <f t="shared" si="0"/>
        <v>3240.8411739600001</v>
      </c>
      <c r="AK18" s="13">
        <f t="shared" si="0"/>
        <v>12574.047759999999</v>
      </c>
      <c r="AL18" s="13">
        <f t="shared" si="0"/>
        <v>3977.5734226099999</v>
      </c>
      <c r="AM18" s="13">
        <f t="shared" si="0"/>
        <v>3302.7058100999998</v>
      </c>
      <c r="AN18" s="13">
        <f t="shared" si="0"/>
        <v>12967.942059999999</v>
      </c>
      <c r="AO18" s="13">
        <f t="shared" si="0"/>
        <v>6161.5287420000004</v>
      </c>
      <c r="AP18" s="13">
        <f t="shared" si="0"/>
        <v>66747.287146000002</v>
      </c>
      <c r="AQ18" s="13">
        <f t="shared" si="0"/>
        <v>11511.0064076</v>
      </c>
      <c r="AR18" s="13">
        <f t="shared" si="0"/>
        <v>1087.26730648439</v>
      </c>
      <c r="AS18" s="13">
        <f t="shared" si="0"/>
        <v>16696.871140949999</v>
      </c>
      <c r="AT18" s="13">
        <f t="shared" si="0"/>
        <v>2467.1104525000001</v>
      </c>
      <c r="AU18" s="13">
        <f t="shared" si="0"/>
        <v>2226.3701136</v>
      </c>
      <c r="AV18" s="13">
        <f t="shared" si="0"/>
        <v>1480.0453889999999</v>
      </c>
      <c r="AW18" s="13">
        <f t="shared" si="0"/>
        <v>45791.26</v>
      </c>
      <c r="AX18" s="13">
        <f t="shared" si="0"/>
        <v>16356.24</v>
      </c>
      <c r="AY18" s="13">
        <f t="shared" si="0"/>
        <v>853.21</v>
      </c>
      <c r="AZ18" s="13">
        <f t="shared" si="0"/>
        <v>2180.3360564899999</v>
      </c>
      <c r="BA18" s="13">
        <f t="shared" si="0"/>
        <v>43477.04</v>
      </c>
      <c r="BB18" s="13">
        <f t="shared" si="0"/>
        <v>26445.97</v>
      </c>
      <c r="BC18" s="13">
        <f t="shared" si="0"/>
        <v>20035.240000000002</v>
      </c>
      <c r="BD18" s="13">
        <f t="shared" si="0"/>
        <v>2825.2238133699998</v>
      </c>
      <c r="BE18" s="13">
        <f t="shared" si="0"/>
        <v>1922.16</v>
      </c>
      <c r="BF18" s="13">
        <f t="shared" si="0"/>
        <v>20757.89</v>
      </c>
      <c r="BG18" s="13">
        <f t="shared" si="0"/>
        <v>37162.980000000003</v>
      </c>
      <c r="BH18" s="13">
        <f t="shared" si="0"/>
        <v>361.006461812</v>
      </c>
      <c r="BI18" s="13">
        <f t="shared" si="0"/>
        <v>861.41</v>
      </c>
      <c r="BJ18" s="13">
        <f t="shared" si="0"/>
        <v>696.67</v>
      </c>
      <c r="BK18" s="13">
        <f t="shared" si="0"/>
        <v>3098.7653489999998</v>
      </c>
      <c r="BL18" s="13">
        <f t="shared" si="0"/>
        <v>9948.73</v>
      </c>
      <c r="BM18" s="13">
        <f t="shared" si="0"/>
        <v>3936.3488543950002</v>
      </c>
      <c r="BN18" s="13">
        <f t="shared" si="0"/>
        <v>11190.754000000001</v>
      </c>
      <c r="BO18" s="13">
        <f t="shared" si="0"/>
        <v>23902.99</v>
      </c>
      <c r="BP18" s="13">
        <f t="shared" si="0"/>
        <v>3305.51</v>
      </c>
      <c r="BQ18" s="13">
        <f t="shared" si="0"/>
        <v>10337.969999999999</v>
      </c>
      <c r="BR18" s="13">
        <f t="shared" si="0"/>
        <v>21992.3</v>
      </c>
      <c r="BS18" s="13">
        <f t="shared" si="0"/>
        <v>68300.430686000007</v>
      </c>
      <c r="BT18" s="13">
        <f t="shared" si="0"/>
        <v>19873.877258799999</v>
      </c>
      <c r="BU18" s="13">
        <f t="shared" si="0"/>
        <v>7459.0215690000005</v>
      </c>
      <c r="BV18" s="13">
        <f t="shared" ref="BV18:EG18" si="1">SUM(BV22+BV27+BV32+BV37+BV42+BV47+BV52)</f>
        <v>2893.1976404000002</v>
      </c>
      <c r="BW18" s="13">
        <f t="shared" si="1"/>
        <v>2153.7704328</v>
      </c>
      <c r="BX18" s="13">
        <f t="shared" si="1"/>
        <v>30319.702411999999</v>
      </c>
      <c r="BY18" s="13">
        <f t="shared" si="1"/>
        <v>20289.93475</v>
      </c>
      <c r="BZ18" s="13">
        <f t="shared" si="1"/>
        <v>31514.716509999998</v>
      </c>
      <c r="CA18" s="13">
        <f t="shared" si="1"/>
        <v>6962.1755949999997</v>
      </c>
      <c r="CB18" s="13">
        <f t="shared" si="1"/>
        <v>64366.8819</v>
      </c>
      <c r="CC18" s="13">
        <f t="shared" si="1"/>
        <v>20904.973081</v>
      </c>
      <c r="CD18" s="13">
        <f t="shared" si="1"/>
        <v>1961.31816</v>
      </c>
      <c r="CE18" s="13">
        <f t="shared" si="1"/>
        <v>36583.68</v>
      </c>
      <c r="CF18" s="13">
        <f t="shared" si="1"/>
        <v>154316.16</v>
      </c>
      <c r="CG18" s="13">
        <f t="shared" si="1"/>
        <v>3553.87</v>
      </c>
      <c r="CH18" s="13">
        <f t="shared" si="1"/>
        <v>11876.055074800001</v>
      </c>
      <c r="CI18" s="13">
        <f t="shared" si="1"/>
        <v>7000</v>
      </c>
      <c r="CJ18" s="13">
        <f t="shared" si="1"/>
        <v>21915.23</v>
      </c>
      <c r="CK18" s="13">
        <f t="shared" si="1"/>
        <v>17603.939999999999</v>
      </c>
      <c r="CL18" s="13">
        <f t="shared" si="1"/>
        <v>1656.7839143000001</v>
      </c>
      <c r="CM18" s="13">
        <f t="shared" si="1"/>
        <v>18749.18</v>
      </c>
      <c r="CN18" s="13">
        <f t="shared" si="1"/>
        <v>18782.235000000001</v>
      </c>
      <c r="CO18" s="13">
        <f t="shared" si="1"/>
        <v>26592.87</v>
      </c>
      <c r="CP18" s="13">
        <f t="shared" si="1"/>
        <v>131000</v>
      </c>
      <c r="CQ18" s="13">
        <f t="shared" si="1"/>
        <v>18366.394038120001</v>
      </c>
      <c r="CR18" s="13">
        <f t="shared" si="1"/>
        <v>6457.7041944000002</v>
      </c>
      <c r="CS18" s="13">
        <f t="shared" si="1"/>
        <v>10474.2096716</v>
      </c>
      <c r="CT18" s="13">
        <f t="shared" si="1"/>
        <v>32142.093052749002</v>
      </c>
      <c r="CU18" s="13">
        <f t="shared" si="1"/>
        <v>4281.9553155000003</v>
      </c>
      <c r="CV18" s="13">
        <f t="shared" si="1"/>
        <v>9077.9427680000008</v>
      </c>
      <c r="CW18" s="13">
        <f t="shared" si="1"/>
        <v>1942.592435</v>
      </c>
      <c r="CX18" s="13">
        <f t="shared" si="1"/>
        <v>17415.967271000001</v>
      </c>
      <c r="CY18" s="13">
        <f t="shared" si="1"/>
        <v>14411.41221</v>
      </c>
      <c r="CZ18" s="13">
        <f t="shared" si="1"/>
        <v>2698.7480528999999</v>
      </c>
      <c r="DA18" s="13">
        <f t="shared" si="1"/>
        <v>34730.980981227003</v>
      </c>
      <c r="DB18" s="13">
        <f t="shared" si="1"/>
        <v>34868.400000000001</v>
      </c>
      <c r="DC18" s="13">
        <f t="shared" si="1"/>
        <v>10145.33</v>
      </c>
      <c r="DD18" s="13">
        <f t="shared" si="1"/>
        <v>2162.5094676379099</v>
      </c>
      <c r="DE18" s="13">
        <f t="shared" si="1"/>
        <v>60516.4</v>
      </c>
      <c r="DF18" s="13">
        <f t="shared" si="1"/>
        <v>64485.47</v>
      </c>
      <c r="DG18" s="13">
        <f t="shared" si="1"/>
        <v>16591.63</v>
      </c>
      <c r="DH18" s="13">
        <f t="shared" si="1"/>
        <v>82887.520000000004</v>
      </c>
      <c r="DI18" s="13">
        <f t="shared" si="1"/>
        <v>35682.720000000001</v>
      </c>
      <c r="DJ18" s="13">
        <f t="shared" si="1"/>
        <v>8530.06</v>
      </c>
      <c r="DK18" s="13">
        <f t="shared" si="1"/>
        <v>1562.37</v>
      </c>
      <c r="DL18" s="13">
        <f t="shared" si="1"/>
        <v>10103.59</v>
      </c>
      <c r="DM18" s="13">
        <f t="shared" si="1"/>
        <v>26541</v>
      </c>
      <c r="DN18" s="13">
        <f t="shared" si="1"/>
        <v>2872.9961280000002</v>
      </c>
      <c r="DO18" s="13">
        <f t="shared" si="1"/>
        <v>12723.504894060001</v>
      </c>
      <c r="DP18" s="13">
        <f t="shared" si="1"/>
        <v>11632.099689999999</v>
      </c>
      <c r="DQ18" s="13">
        <f t="shared" si="1"/>
        <v>12267.429974500001</v>
      </c>
      <c r="DR18" s="13">
        <f t="shared" si="1"/>
        <v>32783.203413000003</v>
      </c>
      <c r="DS18" s="13">
        <f t="shared" si="1"/>
        <v>2232.397191</v>
      </c>
      <c r="DT18" s="13">
        <f t="shared" si="1"/>
        <v>13443.765246000001</v>
      </c>
      <c r="DU18" s="13">
        <f t="shared" si="1"/>
        <v>1556.6024155</v>
      </c>
      <c r="DV18" s="13">
        <f t="shared" si="1"/>
        <v>21086.034739999999</v>
      </c>
      <c r="DW18" s="13">
        <f t="shared" si="1"/>
        <v>4881.3452741000001</v>
      </c>
      <c r="DX18" s="13">
        <f t="shared" si="1"/>
        <v>2924.1184698000002</v>
      </c>
      <c r="DY18" s="13">
        <f t="shared" si="1"/>
        <v>2545.0900190000002</v>
      </c>
      <c r="DZ18" s="13">
        <f t="shared" si="1"/>
        <v>12924.4086639</v>
      </c>
      <c r="EA18" s="13">
        <f t="shared" si="1"/>
        <v>75245.785579999996</v>
      </c>
      <c r="EB18" s="13">
        <f t="shared" si="1"/>
        <v>45207.151259999999</v>
      </c>
      <c r="EC18" s="13">
        <f t="shared" si="1"/>
        <v>26167.148455400002</v>
      </c>
      <c r="ED18" s="13">
        <f t="shared" si="1"/>
        <v>1208.84397537</v>
      </c>
      <c r="EE18" s="13">
        <f t="shared" si="1"/>
        <v>4095.3577499600001</v>
      </c>
      <c r="EF18" s="13">
        <f t="shared" si="1"/>
        <v>6075.7129718100005</v>
      </c>
      <c r="EG18" s="13">
        <f t="shared" si="1"/>
        <v>12296.24</v>
      </c>
      <c r="EH18" s="13">
        <f t="shared" ref="EH18:GS18" si="2">SUM(EH22+EH27+EH32+EH37+EH42+EH47+EH52)</f>
        <v>36258.480000000003</v>
      </c>
      <c r="EI18" s="13">
        <f t="shared" si="2"/>
        <v>61117.05</v>
      </c>
      <c r="EJ18" s="13">
        <f t="shared" si="2"/>
        <v>28755.7</v>
      </c>
      <c r="EK18" s="13">
        <f t="shared" si="2"/>
        <v>4118.0600000000004</v>
      </c>
      <c r="EL18" s="13">
        <f t="shared" si="2"/>
        <v>9796.27</v>
      </c>
      <c r="EM18" s="13">
        <f t="shared" si="2"/>
        <v>10166.950000000001</v>
      </c>
      <c r="EN18" s="13">
        <f t="shared" si="2"/>
        <v>2153.7321424000002</v>
      </c>
      <c r="EO18" s="13">
        <f t="shared" si="2"/>
        <v>33478.294000000002</v>
      </c>
      <c r="EP18" s="13">
        <f t="shared" si="2"/>
        <v>1255.3343620000001</v>
      </c>
      <c r="EQ18" s="13">
        <f t="shared" si="2"/>
        <v>20608.05</v>
      </c>
      <c r="ER18" s="13">
        <f t="shared" si="2"/>
        <v>48509.59</v>
      </c>
      <c r="ES18" s="13">
        <f t="shared" si="2"/>
        <v>32862.239999999998</v>
      </c>
      <c r="ET18" s="13">
        <f t="shared" si="2"/>
        <v>7850.54</v>
      </c>
      <c r="EU18" s="13">
        <f t="shared" si="2"/>
        <v>8409.65</v>
      </c>
      <c r="EV18" s="13">
        <f t="shared" si="2"/>
        <v>34821.69</v>
      </c>
      <c r="EW18" s="13">
        <f t="shared" si="2"/>
        <v>34035.160000000003</v>
      </c>
      <c r="EX18" s="13">
        <f t="shared" si="2"/>
        <v>14061.66</v>
      </c>
      <c r="EY18" s="13">
        <f t="shared" si="2"/>
        <v>584.17379544000005</v>
      </c>
      <c r="EZ18" s="13">
        <f t="shared" si="2"/>
        <v>27031.14</v>
      </c>
      <c r="FA18" s="13">
        <f t="shared" si="2"/>
        <v>28504.40044528</v>
      </c>
      <c r="FB18" s="13">
        <f t="shared" si="2"/>
        <v>651.51046616999997</v>
      </c>
      <c r="FC18" s="13">
        <f t="shared" si="2"/>
        <v>3465.8909081199999</v>
      </c>
      <c r="FD18" s="13">
        <f t="shared" si="2"/>
        <v>36023.084497999997</v>
      </c>
      <c r="FE18" s="13">
        <f t="shared" si="2"/>
        <v>19648.899399999998</v>
      </c>
      <c r="FF18" s="13">
        <f t="shared" si="2"/>
        <v>42706.214272999998</v>
      </c>
      <c r="FG18" s="13">
        <f t="shared" si="2"/>
        <v>2946.9105358000002</v>
      </c>
      <c r="FH18" s="13">
        <f t="shared" si="2"/>
        <v>4360.4168010000003</v>
      </c>
      <c r="FI18" s="13">
        <f t="shared" si="2"/>
        <v>3944.3420390000001</v>
      </c>
      <c r="FJ18" s="13">
        <f t="shared" si="2"/>
        <v>12345.666614</v>
      </c>
      <c r="FK18" s="13">
        <f t="shared" si="2"/>
        <v>5082.3962789999996</v>
      </c>
      <c r="FL18" s="13">
        <f t="shared" si="2"/>
        <v>8655.9133966999998</v>
      </c>
      <c r="FM18" s="13">
        <f t="shared" si="2"/>
        <v>17961.082721499999</v>
      </c>
      <c r="FN18" s="13">
        <f t="shared" si="2"/>
        <v>109703.27161</v>
      </c>
      <c r="FO18" s="13">
        <f t="shared" si="2"/>
        <v>31939.91</v>
      </c>
      <c r="FP18" s="13">
        <f t="shared" si="2"/>
        <v>2558.1206798379999</v>
      </c>
      <c r="FQ18" s="13">
        <f t="shared" si="2"/>
        <v>16514.900000000001</v>
      </c>
      <c r="FR18" s="13">
        <f t="shared" si="2"/>
        <v>3057.1895030000001</v>
      </c>
      <c r="FS18" s="13">
        <f t="shared" si="2"/>
        <v>14174.9469371</v>
      </c>
      <c r="FT18" s="13">
        <f t="shared" si="2"/>
        <v>14165.375737</v>
      </c>
      <c r="FU18" s="13">
        <f t="shared" si="2"/>
        <v>22444.560000000001</v>
      </c>
      <c r="FV18" s="13">
        <f t="shared" si="2"/>
        <v>60277.94</v>
      </c>
      <c r="FW18" s="13">
        <f t="shared" si="2"/>
        <v>57432.38</v>
      </c>
      <c r="FX18" s="13">
        <f t="shared" si="2"/>
        <v>18095.599999999999</v>
      </c>
      <c r="FY18" s="13">
        <f t="shared" si="2"/>
        <v>11709.8595245</v>
      </c>
      <c r="FZ18" s="13">
        <f t="shared" si="2"/>
        <v>82486.240000000005</v>
      </c>
      <c r="GA18" s="13">
        <f t="shared" si="2"/>
        <v>7329.6</v>
      </c>
      <c r="GB18" s="13">
        <f t="shared" si="2"/>
        <v>495.91849724000002</v>
      </c>
      <c r="GC18" s="13">
        <f t="shared" si="2"/>
        <v>34052.480000000003</v>
      </c>
      <c r="GD18" s="13">
        <f t="shared" si="2"/>
        <v>1222.32608977</v>
      </c>
      <c r="GE18" s="13">
        <f t="shared" si="2"/>
        <v>86193.64</v>
      </c>
      <c r="GF18" s="13">
        <f t="shared" si="2"/>
        <v>2535.81</v>
      </c>
      <c r="GG18" s="13">
        <f t="shared" si="2"/>
        <v>51596.5</v>
      </c>
      <c r="GH18" s="13">
        <f t="shared" si="2"/>
        <v>29346.02</v>
      </c>
      <c r="GI18" s="13">
        <f t="shared" si="2"/>
        <v>53920.87</v>
      </c>
      <c r="GJ18" s="13">
        <f t="shared" si="2"/>
        <v>20809.810000000001</v>
      </c>
      <c r="GK18" s="13">
        <f t="shared" si="2"/>
        <v>3923.6733491199998</v>
      </c>
      <c r="GL18" s="13">
        <f t="shared" si="2"/>
        <v>7868.3736958099998</v>
      </c>
      <c r="GM18" s="13">
        <f t="shared" si="2"/>
        <v>30378.774484900001</v>
      </c>
      <c r="GN18" s="13">
        <f t="shared" si="2"/>
        <v>9711.8244151800009</v>
      </c>
      <c r="GO18" s="13">
        <f t="shared" si="2"/>
        <v>37190.889461999999</v>
      </c>
      <c r="GP18" s="13">
        <f t="shared" si="2"/>
        <v>41926.464591999997</v>
      </c>
      <c r="GQ18" s="13">
        <f t="shared" si="2"/>
        <v>65875.760810000007</v>
      </c>
      <c r="GR18" s="13">
        <f t="shared" si="2"/>
        <v>81039.142226826996</v>
      </c>
      <c r="GS18" s="13">
        <f t="shared" si="2"/>
        <v>6519.53641496</v>
      </c>
      <c r="GT18" s="13">
        <f t="shared" ref="GT18:HN18" si="3">SUM(GT22+GT27+GT32+GT37+GT42+GT47+GT52)</f>
        <v>3057.3763510600002</v>
      </c>
      <c r="GU18" s="13">
        <f t="shared" si="3"/>
        <v>13258.644684299999</v>
      </c>
      <c r="GV18" s="13">
        <f t="shared" si="3"/>
        <v>1249.5395123000001</v>
      </c>
      <c r="GW18" s="13">
        <f t="shared" si="3"/>
        <v>16738.89</v>
      </c>
      <c r="GX18" s="13">
        <f t="shared" si="3"/>
        <v>53302.5</v>
      </c>
      <c r="GY18" s="13">
        <f t="shared" si="3"/>
        <v>6910.14</v>
      </c>
      <c r="GZ18" s="13">
        <f t="shared" si="3"/>
        <v>7875.07</v>
      </c>
      <c r="HA18" s="13">
        <f t="shared" si="3"/>
        <v>8744.14</v>
      </c>
      <c r="HB18" s="13">
        <f t="shared" si="3"/>
        <v>4920.3999999999996</v>
      </c>
      <c r="HC18" s="13">
        <f t="shared" si="3"/>
        <v>3250.22</v>
      </c>
      <c r="HD18" s="13">
        <f t="shared" si="3"/>
        <v>6172.34</v>
      </c>
      <c r="HE18" s="13">
        <f t="shared" si="3"/>
        <v>71401.03</v>
      </c>
      <c r="HF18" s="13">
        <f t="shared" si="3"/>
        <v>3511.2</v>
      </c>
      <c r="HG18" s="13">
        <f t="shared" si="3"/>
        <v>112430.03</v>
      </c>
      <c r="HH18" s="13">
        <f t="shared" si="3"/>
        <v>7947.42</v>
      </c>
      <c r="HI18" s="13">
        <f t="shared" si="3"/>
        <v>1406.361208</v>
      </c>
      <c r="HJ18" s="13">
        <f t="shared" si="3"/>
        <v>49948.62</v>
      </c>
      <c r="HK18" s="13">
        <f t="shared" si="3"/>
        <v>3558.95</v>
      </c>
      <c r="HL18" s="13">
        <f t="shared" si="3"/>
        <v>17156.21</v>
      </c>
      <c r="HM18" s="13">
        <f t="shared" si="3"/>
        <v>12643.473</v>
      </c>
      <c r="HN18" s="13">
        <f t="shared" si="3"/>
        <v>3543.01</v>
      </c>
      <c r="HO18" s="41"/>
      <c r="HP18" s="28"/>
      <c r="HQ18" s="39"/>
    </row>
    <row r="19" spans="1:225" ht="15" hidden="1" customHeight="1" x14ac:dyDescent="0.15">
      <c r="A19" s="47" t="s">
        <v>286</v>
      </c>
      <c r="E19" s="5" t="str">
        <f>A19</f>
        <v>8.0</v>
      </c>
      <c r="F19" s="14"/>
      <c r="G19" s="7" t="s">
        <v>92</v>
      </c>
      <c r="H19" s="13">
        <f t="shared" ref="H19:CJ19" si="4">SUM(H20:H21)</f>
        <v>0</v>
      </c>
      <c r="I19" s="13">
        <f t="shared" si="4"/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13">
        <f t="shared" si="4"/>
        <v>0</v>
      </c>
      <c r="U19" s="13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13">
        <f t="shared" si="4"/>
        <v>0</v>
      </c>
      <c r="AD19" s="13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si="4"/>
        <v>0</v>
      </c>
      <c r="AJ19" s="13">
        <f t="shared" si="4"/>
        <v>0</v>
      </c>
      <c r="AK19" s="13">
        <f t="shared" si="4"/>
        <v>0</v>
      </c>
      <c r="AL19" s="13">
        <f t="shared" si="4"/>
        <v>0</v>
      </c>
      <c r="AM19" s="13">
        <f t="shared" si="4"/>
        <v>0</v>
      </c>
      <c r="AN19" s="13">
        <f t="shared" si="4"/>
        <v>0</v>
      </c>
      <c r="AO19" s="13">
        <f t="shared" si="4"/>
        <v>0</v>
      </c>
      <c r="AP19" s="13">
        <f t="shared" si="4"/>
        <v>0</v>
      </c>
      <c r="AQ19" s="13">
        <f t="shared" si="4"/>
        <v>0</v>
      </c>
      <c r="AR19" s="13">
        <f t="shared" si="4"/>
        <v>0</v>
      </c>
      <c r="AS19" s="13">
        <f t="shared" si="4"/>
        <v>0</v>
      </c>
      <c r="AT19" s="13">
        <f t="shared" si="4"/>
        <v>0</v>
      </c>
      <c r="AU19" s="13">
        <f t="shared" si="4"/>
        <v>0</v>
      </c>
      <c r="AV19" s="13">
        <f t="shared" si="4"/>
        <v>0</v>
      </c>
      <c r="AW19" s="13">
        <f t="shared" si="4"/>
        <v>0</v>
      </c>
      <c r="AX19" s="13">
        <f t="shared" si="4"/>
        <v>0</v>
      </c>
      <c r="AY19" s="13">
        <f t="shared" si="4"/>
        <v>0</v>
      </c>
      <c r="AZ19" s="13">
        <f t="shared" si="4"/>
        <v>0</v>
      </c>
      <c r="BA19" s="13">
        <f t="shared" si="4"/>
        <v>0</v>
      </c>
      <c r="BB19" s="13">
        <f t="shared" si="4"/>
        <v>0</v>
      </c>
      <c r="BC19" s="13">
        <f t="shared" si="4"/>
        <v>0</v>
      </c>
      <c r="BD19" s="13">
        <f t="shared" si="4"/>
        <v>0</v>
      </c>
      <c r="BE19" s="13">
        <f t="shared" si="4"/>
        <v>0</v>
      </c>
      <c r="BF19" s="13">
        <f t="shared" si="4"/>
        <v>0</v>
      </c>
      <c r="BG19" s="13">
        <f t="shared" si="4"/>
        <v>0</v>
      </c>
      <c r="BH19" s="13">
        <f t="shared" si="4"/>
        <v>0</v>
      </c>
      <c r="BI19" s="13">
        <f t="shared" si="4"/>
        <v>0</v>
      </c>
      <c r="BJ19" s="13">
        <f t="shared" si="4"/>
        <v>0</v>
      </c>
      <c r="BK19" s="13">
        <f t="shared" si="4"/>
        <v>0</v>
      </c>
      <c r="BL19" s="13">
        <f t="shared" si="4"/>
        <v>0</v>
      </c>
      <c r="BM19" s="13">
        <f t="shared" si="4"/>
        <v>0</v>
      </c>
      <c r="BN19" s="13">
        <f t="shared" si="4"/>
        <v>0</v>
      </c>
      <c r="BO19" s="13">
        <f t="shared" si="4"/>
        <v>0</v>
      </c>
      <c r="BP19" s="13">
        <f t="shared" si="4"/>
        <v>0</v>
      </c>
      <c r="BQ19" s="13">
        <f t="shared" si="4"/>
        <v>0</v>
      </c>
      <c r="BR19" s="13">
        <f t="shared" si="4"/>
        <v>0</v>
      </c>
      <c r="BS19" s="13">
        <f t="shared" si="4"/>
        <v>0</v>
      </c>
      <c r="BT19" s="13">
        <f t="shared" si="4"/>
        <v>0</v>
      </c>
      <c r="BU19" s="13">
        <f t="shared" si="4"/>
        <v>0</v>
      </c>
      <c r="BV19" s="13">
        <f t="shared" si="4"/>
        <v>0</v>
      </c>
      <c r="BW19" s="13">
        <f t="shared" si="4"/>
        <v>0</v>
      </c>
      <c r="BX19" s="13">
        <f t="shared" si="4"/>
        <v>0</v>
      </c>
      <c r="BY19" s="13">
        <f t="shared" si="4"/>
        <v>0</v>
      </c>
      <c r="BZ19" s="13">
        <f t="shared" si="4"/>
        <v>0</v>
      </c>
      <c r="CA19" s="13">
        <f t="shared" si="4"/>
        <v>0</v>
      </c>
      <c r="CB19" s="13">
        <f t="shared" si="4"/>
        <v>0</v>
      </c>
      <c r="CC19" s="13">
        <f t="shared" si="4"/>
        <v>0</v>
      </c>
      <c r="CD19" s="13">
        <f t="shared" si="4"/>
        <v>0</v>
      </c>
      <c r="CE19" s="13">
        <f t="shared" si="4"/>
        <v>0</v>
      </c>
      <c r="CF19" s="13">
        <f t="shared" si="4"/>
        <v>0</v>
      </c>
      <c r="CG19" s="13">
        <f t="shared" si="4"/>
        <v>0</v>
      </c>
      <c r="CH19" s="13">
        <f t="shared" si="4"/>
        <v>0</v>
      </c>
      <c r="CI19" s="13">
        <f t="shared" si="4"/>
        <v>0</v>
      </c>
      <c r="CJ19" s="13">
        <f t="shared" si="4"/>
        <v>0</v>
      </c>
      <c r="CK19" s="13">
        <f t="shared" ref="CK19:EV19" si="5">SUM(CK20:CK21)</f>
        <v>0</v>
      </c>
      <c r="CL19" s="13">
        <f t="shared" si="5"/>
        <v>0</v>
      </c>
      <c r="CM19" s="13">
        <f t="shared" si="5"/>
        <v>0</v>
      </c>
      <c r="CN19" s="13">
        <f t="shared" si="5"/>
        <v>0</v>
      </c>
      <c r="CO19" s="13">
        <f t="shared" si="5"/>
        <v>0</v>
      </c>
      <c r="CP19" s="13">
        <f t="shared" si="5"/>
        <v>0</v>
      </c>
      <c r="CQ19" s="13">
        <f t="shared" si="5"/>
        <v>0</v>
      </c>
      <c r="CR19" s="13">
        <f t="shared" si="5"/>
        <v>0</v>
      </c>
      <c r="CS19" s="13">
        <f t="shared" si="5"/>
        <v>0</v>
      </c>
      <c r="CT19" s="13">
        <f t="shared" si="5"/>
        <v>0</v>
      </c>
      <c r="CU19" s="13">
        <f t="shared" si="5"/>
        <v>0</v>
      </c>
      <c r="CV19" s="13">
        <f t="shared" si="5"/>
        <v>0</v>
      </c>
      <c r="CW19" s="13">
        <f t="shared" si="5"/>
        <v>0</v>
      </c>
      <c r="CX19" s="13">
        <f t="shared" si="5"/>
        <v>0</v>
      </c>
      <c r="CY19" s="13">
        <f t="shared" si="5"/>
        <v>0</v>
      </c>
      <c r="CZ19" s="13">
        <f t="shared" si="5"/>
        <v>0</v>
      </c>
      <c r="DA19" s="13">
        <f t="shared" si="5"/>
        <v>0</v>
      </c>
      <c r="DB19" s="13">
        <f t="shared" si="5"/>
        <v>0</v>
      </c>
      <c r="DC19" s="13">
        <f t="shared" si="5"/>
        <v>0</v>
      </c>
      <c r="DD19" s="13">
        <f t="shared" si="5"/>
        <v>0</v>
      </c>
      <c r="DE19" s="13">
        <f t="shared" si="5"/>
        <v>0</v>
      </c>
      <c r="DF19" s="13">
        <f t="shared" si="5"/>
        <v>0</v>
      </c>
      <c r="DG19" s="13">
        <f t="shared" si="5"/>
        <v>0</v>
      </c>
      <c r="DH19" s="13">
        <f t="shared" si="5"/>
        <v>0</v>
      </c>
      <c r="DI19" s="13">
        <f t="shared" si="5"/>
        <v>0</v>
      </c>
      <c r="DJ19" s="13">
        <f t="shared" si="5"/>
        <v>0</v>
      </c>
      <c r="DK19" s="13">
        <f t="shared" si="5"/>
        <v>0</v>
      </c>
      <c r="DL19" s="13">
        <f t="shared" si="5"/>
        <v>0</v>
      </c>
      <c r="DM19" s="13">
        <f t="shared" si="5"/>
        <v>0</v>
      </c>
      <c r="DN19" s="13">
        <f t="shared" si="5"/>
        <v>0</v>
      </c>
      <c r="DO19" s="13">
        <f t="shared" si="5"/>
        <v>0</v>
      </c>
      <c r="DP19" s="13">
        <f t="shared" si="5"/>
        <v>0</v>
      </c>
      <c r="DQ19" s="13">
        <f t="shared" si="5"/>
        <v>0</v>
      </c>
      <c r="DR19" s="13">
        <f t="shared" si="5"/>
        <v>0</v>
      </c>
      <c r="DS19" s="13">
        <f t="shared" si="5"/>
        <v>0</v>
      </c>
      <c r="DT19" s="13">
        <f t="shared" si="5"/>
        <v>0</v>
      </c>
      <c r="DU19" s="13">
        <f t="shared" si="5"/>
        <v>0</v>
      </c>
      <c r="DV19" s="13">
        <f t="shared" si="5"/>
        <v>0</v>
      </c>
      <c r="DW19" s="13">
        <f t="shared" si="5"/>
        <v>0</v>
      </c>
      <c r="DX19" s="13">
        <f t="shared" si="5"/>
        <v>0</v>
      </c>
      <c r="DY19" s="13">
        <f t="shared" si="5"/>
        <v>0</v>
      </c>
      <c r="DZ19" s="13">
        <f t="shared" si="5"/>
        <v>0</v>
      </c>
      <c r="EA19" s="13">
        <f t="shared" si="5"/>
        <v>0</v>
      </c>
      <c r="EB19" s="13">
        <f t="shared" si="5"/>
        <v>0</v>
      </c>
      <c r="EC19" s="13">
        <f t="shared" si="5"/>
        <v>0</v>
      </c>
      <c r="ED19" s="13">
        <f t="shared" si="5"/>
        <v>0</v>
      </c>
      <c r="EE19" s="13">
        <f t="shared" si="5"/>
        <v>0</v>
      </c>
      <c r="EF19" s="13">
        <f t="shared" si="5"/>
        <v>0</v>
      </c>
      <c r="EG19" s="13">
        <f t="shared" si="5"/>
        <v>0</v>
      </c>
      <c r="EH19" s="13">
        <f t="shared" si="5"/>
        <v>0</v>
      </c>
      <c r="EI19" s="13">
        <f t="shared" si="5"/>
        <v>0</v>
      </c>
      <c r="EJ19" s="13">
        <f t="shared" si="5"/>
        <v>0</v>
      </c>
      <c r="EK19" s="13">
        <f t="shared" si="5"/>
        <v>0</v>
      </c>
      <c r="EL19" s="13">
        <f t="shared" si="5"/>
        <v>0</v>
      </c>
      <c r="EM19" s="13">
        <f t="shared" si="5"/>
        <v>0</v>
      </c>
      <c r="EN19" s="13">
        <f t="shared" si="5"/>
        <v>0</v>
      </c>
      <c r="EO19" s="13">
        <f t="shared" si="5"/>
        <v>0</v>
      </c>
      <c r="EP19" s="13">
        <f t="shared" si="5"/>
        <v>0</v>
      </c>
      <c r="EQ19" s="13">
        <f t="shared" si="5"/>
        <v>0</v>
      </c>
      <c r="ER19" s="13">
        <f t="shared" si="5"/>
        <v>0</v>
      </c>
      <c r="ES19" s="13">
        <f t="shared" si="5"/>
        <v>0</v>
      </c>
      <c r="ET19" s="13">
        <f t="shared" si="5"/>
        <v>0</v>
      </c>
      <c r="EU19" s="13">
        <f t="shared" si="5"/>
        <v>0</v>
      </c>
      <c r="EV19" s="13">
        <f t="shared" si="5"/>
        <v>0</v>
      </c>
      <c r="EW19" s="13">
        <f t="shared" ref="EW19:HH19" si="6">SUM(EW20:EW21)</f>
        <v>0</v>
      </c>
      <c r="EX19" s="13">
        <f t="shared" si="6"/>
        <v>0</v>
      </c>
      <c r="EY19" s="13">
        <f t="shared" si="6"/>
        <v>0</v>
      </c>
      <c r="EZ19" s="13">
        <f t="shared" si="6"/>
        <v>0</v>
      </c>
      <c r="FA19" s="13">
        <f t="shared" si="6"/>
        <v>0</v>
      </c>
      <c r="FB19" s="13">
        <f t="shared" si="6"/>
        <v>0</v>
      </c>
      <c r="FC19" s="13">
        <f t="shared" si="6"/>
        <v>0</v>
      </c>
      <c r="FD19" s="13">
        <f t="shared" si="6"/>
        <v>0</v>
      </c>
      <c r="FE19" s="13">
        <f t="shared" si="6"/>
        <v>0</v>
      </c>
      <c r="FF19" s="13">
        <f t="shared" si="6"/>
        <v>0</v>
      </c>
      <c r="FG19" s="13">
        <f t="shared" si="6"/>
        <v>0</v>
      </c>
      <c r="FH19" s="13">
        <f t="shared" si="6"/>
        <v>0</v>
      </c>
      <c r="FI19" s="13">
        <f t="shared" si="6"/>
        <v>0</v>
      </c>
      <c r="FJ19" s="13">
        <f t="shared" si="6"/>
        <v>0</v>
      </c>
      <c r="FK19" s="13">
        <f t="shared" si="6"/>
        <v>0</v>
      </c>
      <c r="FL19" s="13">
        <f t="shared" si="6"/>
        <v>0</v>
      </c>
      <c r="FM19" s="13">
        <f t="shared" si="6"/>
        <v>0</v>
      </c>
      <c r="FN19" s="13">
        <f t="shared" si="6"/>
        <v>0</v>
      </c>
      <c r="FO19" s="13">
        <f t="shared" si="6"/>
        <v>0</v>
      </c>
      <c r="FP19" s="13">
        <f t="shared" si="6"/>
        <v>0</v>
      </c>
      <c r="FQ19" s="13">
        <f t="shared" si="6"/>
        <v>0</v>
      </c>
      <c r="FR19" s="13">
        <f t="shared" si="6"/>
        <v>0</v>
      </c>
      <c r="FS19" s="13">
        <f t="shared" si="6"/>
        <v>0</v>
      </c>
      <c r="FT19" s="13">
        <f t="shared" si="6"/>
        <v>0</v>
      </c>
      <c r="FU19" s="13">
        <f t="shared" si="6"/>
        <v>0</v>
      </c>
      <c r="FV19" s="13">
        <f t="shared" si="6"/>
        <v>0</v>
      </c>
      <c r="FW19" s="13">
        <f t="shared" si="6"/>
        <v>0</v>
      </c>
      <c r="FX19" s="13">
        <f t="shared" si="6"/>
        <v>0</v>
      </c>
      <c r="FY19" s="13">
        <f t="shared" si="6"/>
        <v>0</v>
      </c>
      <c r="FZ19" s="13">
        <f t="shared" si="6"/>
        <v>0</v>
      </c>
      <c r="GA19" s="13">
        <f t="shared" si="6"/>
        <v>0</v>
      </c>
      <c r="GB19" s="13">
        <f t="shared" si="6"/>
        <v>0</v>
      </c>
      <c r="GC19" s="13">
        <f t="shared" si="6"/>
        <v>0</v>
      </c>
      <c r="GD19" s="13">
        <f t="shared" si="6"/>
        <v>0</v>
      </c>
      <c r="GE19" s="13">
        <f t="shared" si="6"/>
        <v>0</v>
      </c>
      <c r="GF19" s="13">
        <f t="shared" si="6"/>
        <v>0</v>
      </c>
      <c r="GG19" s="13">
        <f t="shared" si="6"/>
        <v>0</v>
      </c>
      <c r="GH19" s="13">
        <f t="shared" si="6"/>
        <v>0</v>
      </c>
      <c r="GI19" s="13">
        <f t="shared" si="6"/>
        <v>0</v>
      </c>
      <c r="GJ19" s="13">
        <f t="shared" si="6"/>
        <v>0</v>
      </c>
      <c r="GK19" s="13">
        <f t="shared" si="6"/>
        <v>0</v>
      </c>
      <c r="GL19" s="13">
        <f t="shared" si="6"/>
        <v>0</v>
      </c>
      <c r="GM19" s="13">
        <f t="shared" si="6"/>
        <v>0</v>
      </c>
      <c r="GN19" s="13">
        <f t="shared" si="6"/>
        <v>0</v>
      </c>
      <c r="GO19" s="13">
        <f t="shared" si="6"/>
        <v>0</v>
      </c>
      <c r="GP19" s="13">
        <f t="shared" si="6"/>
        <v>0</v>
      </c>
      <c r="GQ19" s="13">
        <f t="shared" si="6"/>
        <v>0</v>
      </c>
      <c r="GR19" s="13">
        <f t="shared" si="6"/>
        <v>0</v>
      </c>
      <c r="GS19" s="13">
        <f t="shared" si="6"/>
        <v>0</v>
      </c>
      <c r="GT19" s="13">
        <f t="shared" si="6"/>
        <v>0</v>
      </c>
      <c r="GU19" s="13">
        <f t="shared" si="6"/>
        <v>0</v>
      </c>
      <c r="GV19" s="13">
        <f t="shared" si="6"/>
        <v>0</v>
      </c>
      <c r="GW19" s="13">
        <f t="shared" si="6"/>
        <v>0</v>
      </c>
      <c r="GX19" s="13">
        <f t="shared" si="6"/>
        <v>0</v>
      </c>
      <c r="GY19" s="13">
        <f t="shared" si="6"/>
        <v>0</v>
      </c>
      <c r="GZ19" s="13">
        <f t="shared" si="6"/>
        <v>0</v>
      </c>
      <c r="HA19" s="13">
        <f t="shared" si="6"/>
        <v>0</v>
      </c>
      <c r="HB19" s="13">
        <f t="shared" si="6"/>
        <v>0</v>
      </c>
      <c r="HC19" s="13">
        <f t="shared" si="6"/>
        <v>0</v>
      </c>
      <c r="HD19" s="13">
        <f t="shared" si="6"/>
        <v>0</v>
      </c>
      <c r="HE19" s="13">
        <f t="shared" si="6"/>
        <v>0</v>
      </c>
      <c r="HF19" s="13">
        <f t="shared" si="6"/>
        <v>0</v>
      </c>
      <c r="HG19" s="13">
        <f t="shared" si="6"/>
        <v>0</v>
      </c>
      <c r="HH19" s="13">
        <f t="shared" si="6"/>
        <v>0</v>
      </c>
      <c r="HI19" s="13">
        <f t="shared" ref="HI19:HN19" si="7">SUM(HI20:HI21)</f>
        <v>0</v>
      </c>
      <c r="HJ19" s="13">
        <f t="shared" si="7"/>
        <v>0</v>
      </c>
      <c r="HK19" s="13">
        <f t="shared" si="7"/>
        <v>0</v>
      </c>
      <c r="HL19" s="13">
        <f t="shared" si="7"/>
        <v>0</v>
      </c>
      <c r="HM19" s="13">
        <f t="shared" si="7"/>
        <v>0</v>
      </c>
      <c r="HN19" s="13">
        <f t="shared" si="7"/>
        <v>0</v>
      </c>
      <c r="HO19" s="41" t="s">
        <v>287</v>
      </c>
      <c r="HP19" s="28"/>
      <c r="HQ19" s="39"/>
    </row>
    <row r="20" spans="1:225" ht="15" hidden="1" customHeight="1" x14ac:dyDescent="0.15">
      <c r="A20" s="47"/>
      <c r="B20" s="31">
        <v>1</v>
      </c>
      <c r="E20" s="15" t="str">
        <f>A19&amp;"."&amp;B20</f>
        <v>8.0.1</v>
      </c>
      <c r="F20" s="16"/>
      <c r="G20" s="7" t="s">
        <v>92</v>
      </c>
      <c r="H20" s="17">
        <f>SUM(I20:HO20)</f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41"/>
      <c r="HP20" s="28"/>
      <c r="HQ20" s="39"/>
    </row>
    <row r="21" spans="1:225" ht="15" hidden="1" customHeight="1" x14ac:dyDescent="0.15">
      <c r="A21" s="47"/>
      <c r="E21" s="19"/>
      <c r="F21" s="20" t="s">
        <v>93</v>
      </c>
      <c r="G21" s="21"/>
      <c r="H21" s="22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41"/>
      <c r="HP21" s="28"/>
      <c r="HQ21" s="39"/>
    </row>
    <row r="22" spans="1:225" ht="15" customHeight="1" x14ac:dyDescent="0.15">
      <c r="E22" s="5" t="s">
        <v>99</v>
      </c>
      <c r="F22" s="44" t="s">
        <v>288</v>
      </c>
      <c r="G22" s="7" t="s">
        <v>92</v>
      </c>
      <c r="H22" s="13">
        <f t="shared" ref="H22:BS22" si="8">SUM(H23:H25)</f>
        <v>556250.00398539938</v>
      </c>
      <c r="I22" s="13">
        <f t="shared" si="8"/>
        <v>65421.537105402611</v>
      </c>
      <c r="J22" s="13">
        <f t="shared" si="8"/>
        <v>57375.306071856103</v>
      </c>
      <c r="K22" s="13">
        <f t="shared" si="8"/>
        <v>4056.8434161406499</v>
      </c>
      <c r="L22" s="13">
        <f t="shared" si="8"/>
        <v>4146.3134</v>
      </c>
      <c r="M22" s="13">
        <f t="shared" si="8"/>
        <v>11953.73438</v>
      </c>
      <c r="N22" s="13">
        <f t="shared" si="8"/>
        <v>44502.916149999997</v>
      </c>
      <c r="O22" s="13">
        <f t="shared" si="8"/>
        <v>10153.197611</v>
      </c>
      <c r="P22" s="13">
        <f t="shared" si="8"/>
        <v>14070.235197</v>
      </c>
      <c r="Q22" s="13">
        <f t="shared" si="8"/>
        <v>40113.096099000002</v>
      </c>
      <c r="R22" s="13">
        <f t="shared" si="8"/>
        <v>1474.5810879999999</v>
      </c>
      <c r="S22" s="13">
        <f t="shared" si="8"/>
        <v>12732.239466999999</v>
      </c>
      <c r="T22" s="13">
        <f t="shared" si="8"/>
        <v>40760.79</v>
      </c>
      <c r="U22" s="13">
        <f t="shared" si="8"/>
        <v>27489.33</v>
      </c>
      <c r="V22" s="13">
        <f t="shared" si="8"/>
        <v>6457.08</v>
      </c>
      <c r="W22" s="13">
        <f t="shared" si="8"/>
        <v>55763.86</v>
      </c>
      <c r="X22" s="13">
        <f t="shared" si="8"/>
        <v>14003.6</v>
      </c>
      <c r="Y22" s="13">
        <f t="shared" si="8"/>
        <v>4031.87</v>
      </c>
      <c r="Z22" s="13">
        <f t="shared" si="8"/>
        <v>3688.98</v>
      </c>
      <c r="AA22" s="13">
        <f t="shared" si="8"/>
        <v>33916.17</v>
      </c>
      <c r="AB22" s="13">
        <f t="shared" si="8"/>
        <v>48314.33</v>
      </c>
      <c r="AC22" s="13">
        <f t="shared" si="8"/>
        <v>1565.1</v>
      </c>
      <c r="AD22" s="13">
        <f t="shared" si="8"/>
        <v>2906.81</v>
      </c>
      <c r="AE22" s="13">
        <f t="shared" si="8"/>
        <v>35268.14</v>
      </c>
      <c r="AF22" s="13">
        <f t="shared" si="8"/>
        <v>9024.2839999999997</v>
      </c>
      <c r="AG22" s="13">
        <f t="shared" si="8"/>
        <v>7059.66</v>
      </c>
      <c r="AH22" s="13">
        <f t="shared" si="8"/>
        <v>0</v>
      </c>
      <c r="AI22" s="13">
        <f t="shared" si="8"/>
        <v>0</v>
      </c>
      <c r="AJ22" s="13">
        <f t="shared" si="8"/>
        <v>0</v>
      </c>
      <c r="AK22" s="13">
        <f t="shared" si="8"/>
        <v>0</v>
      </c>
      <c r="AL22" s="13">
        <f t="shared" si="8"/>
        <v>0</v>
      </c>
      <c r="AM22" s="13">
        <f t="shared" si="8"/>
        <v>0</v>
      </c>
      <c r="AN22" s="13">
        <f t="shared" si="8"/>
        <v>0</v>
      </c>
      <c r="AO22" s="13">
        <f t="shared" si="8"/>
        <v>0</v>
      </c>
      <c r="AP22" s="13">
        <f t="shared" si="8"/>
        <v>0</v>
      </c>
      <c r="AQ22" s="13">
        <f t="shared" si="8"/>
        <v>0</v>
      </c>
      <c r="AR22" s="13">
        <f t="shared" si="8"/>
        <v>0</v>
      </c>
      <c r="AS22" s="13">
        <f t="shared" si="8"/>
        <v>0</v>
      </c>
      <c r="AT22" s="13">
        <f t="shared" si="8"/>
        <v>0</v>
      </c>
      <c r="AU22" s="13">
        <f t="shared" si="8"/>
        <v>0</v>
      </c>
      <c r="AV22" s="13">
        <f t="shared" si="8"/>
        <v>0</v>
      </c>
      <c r="AW22" s="13">
        <f t="shared" si="8"/>
        <v>0</v>
      </c>
      <c r="AX22" s="13">
        <f t="shared" si="8"/>
        <v>0</v>
      </c>
      <c r="AY22" s="13">
        <f t="shared" si="8"/>
        <v>0</v>
      </c>
      <c r="AZ22" s="13">
        <f t="shared" si="8"/>
        <v>0</v>
      </c>
      <c r="BA22" s="13">
        <f t="shared" si="8"/>
        <v>0</v>
      </c>
      <c r="BB22" s="13">
        <f t="shared" si="8"/>
        <v>0</v>
      </c>
      <c r="BC22" s="13">
        <f t="shared" si="8"/>
        <v>0</v>
      </c>
      <c r="BD22" s="13">
        <f t="shared" si="8"/>
        <v>0</v>
      </c>
      <c r="BE22" s="13">
        <f t="shared" si="8"/>
        <v>0</v>
      </c>
      <c r="BF22" s="13">
        <f t="shared" si="8"/>
        <v>0</v>
      </c>
      <c r="BG22" s="13">
        <f t="shared" si="8"/>
        <v>0</v>
      </c>
      <c r="BH22" s="13">
        <f t="shared" si="8"/>
        <v>0</v>
      </c>
      <c r="BI22" s="13">
        <f t="shared" si="8"/>
        <v>0</v>
      </c>
      <c r="BJ22" s="13">
        <f t="shared" si="8"/>
        <v>0</v>
      </c>
      <c r="BK22" s="13">
        <f t="shared" si="8"/>
        <v>0</v>
      </c>
      <c r="BL22" s="13">
        <f t="shared" si="8"/>
        <v>0</v>
      </c>
      <c r="BM22" s="13">
        <f t="shared" si="8"/>
        <v>0</v>
      </c>
      <c r="BN22" s="13">
        <f t="shared" si="8"/>
        <v>0</v>
      </c>
      <c r="BO22" s="13">
        <f t="shared" si="8"/>
        <v>0</v>
      </c>
      <c r="BP22" s="13">
        <f t="shared" si="8"/>
        <v>0</v>
      </c>
      <c r="BQ22" s="13">
        <f t="shared" si="8"/>
        <v>0</v>
      </c>
      <c r="BR22" s="13">
        <f t="shared" si="8"/>
        <v>0</v>
      </c>
      <c r="BS22" s="13">
        <f t="shared" si="8"/>
        <v>0</v>
      </c>
      <c r="BT22" s="13">
        <f t="shared" ref="BT22:EE22" si="9">SUM(BT23:BT25)</f>
        <v>0</v>
      </c>
      <c r="BU22" s="13">
        <f t="shared" si="9"/>
        <v>0</v>
      </c>
      <c r="BV22" s="13">
        <f t="shared" si="9"/>
        <v>0</v>
      </c>
      <c r="BW22" s="13">
        <f t="shared" si="9"/>
        <v>0</v>
      </c>
      <c r="BX22" s="13">
        <f t="shared" si="9"/>
        <v>0</v>
      </c>
      <c r="BY22" s="13">
        <f t="shared" si="9"/>
        <v>0</v>
      </c>
      <c r="BZ22" s="13">
        <f t="shared" si="9"/>
        <v>0</v>
      </c>
      <c r="CA22" s="13">
        <f t="shared" si="9"/>
        <v>0</v>
      </c>
      <c r="CB22" s="13">
        <f t="shared" si="9"/>
        <v>0</v>
      </c>
      <c r="CC22" s="13">
        <f t="shared" si="9"/>
        <v>0</v>
      </c>
      <c r="CD22" s="13">
        <f t="shared" si="9"/>
        <v>0</v>
      </c>
      <c r="CE22" s="13">
        <f t="shared" si="9"/>
        <v>0</v>
      </c>
      <c r="CF22" s="13">
        <f t="shared" si="9"/>
        <v>0</v>
      </c>
      <c r="CG22" s="13">
        <f t="shared" si="9"/>
        <v>0</v>
      </c>
      <c r="CH22" s="13">
        <f t="shared" si="9"/>
        <v>0</v>
      </c>
      <c r="CI22" s="13">
        <f t="shared" si="9"/>
        <v>0</v>
      </c>
      <c r="CJ22" s="13">
        <f t="shared" si="9"/>
        <v>0</v>
      </c>
      <c r="CK22" s="13">
        <f t="shared" si="9"/>
        <v>0</v>
      </c>
      <c r="CL22" s="13">
        <f t="shared" si="9"/>
        <v>0</v>
      </c>
      <c r="CM22" s="13">
        <f t="shared" si="9"/>
        <v>0</v>
      </c>
      <c r="CN22" s="13">
        <f t="shared" si="9"/>
        <v>0</v>
      </c>
      <c r="CO22" s="13">
        <f t="shared" si="9"/>
        <v>0</v>
      </c>
      <c r="CP22" s="13">
        <f t="shared" si="9"/>
        <v>0</v>
      </c>
      <c r="CQ22" s="13">
        <f t="shared" si="9"/>
        <v>0</v>
      </c>
      <c r="CR22" s="13">
        <f t="shared" si="9"/>
        <v>0</v>
      </c>
      <c r="CS22" s="13">
        <f t="shared" si="9"/>
        <v>0</v>
      </c>
      <c r="CT22" s="13">
        <f t="shared" si="9"/>
        <v>0</v>
      </c>
      <c r="CU22" s="13">
        <f t="shared" si="9"/>
        <v>0</v>
      </c>
      <c r="CV22" s="13">
        <f t="shared" si="9"/>
        <v>0</v>
      </c>
      <c r="CW22" s="13">
        <f t="shared" si="9"/>
        <v>0</v>
      </c>
      <c r="CX22" s="13">
        <f t="shared" si="9"/>
        <v>0</v>
      </c>
      <c r="CY22" s="13">
        <f t="shared" si="9"/>
        <v>0</v>
      </c>
      <c r="CZ22" s="13">
        <f t="shared" si="9"/>
        <v>0</v>
      </c>
      <c r="DA22" s="13">
        <f t="shared" si="9"/>
        <v>0</v>
      </c>
      <c r="DB22" s="13">
        <f t="shared" si="9"/>
        <v>0</v>
      </c>
      <c r="DC22" s="13">
        <f t="shared" si="9"/>
        <v>0</v>
      </c>
      <c r="DD22" s="13">
        <f t="shared" si="9"/>
        <v>0</v>
      </c>
      <c r="DE22" s="13">
        <f t="shared" si="9"/>
        <v>0</v>
      </c>
      <c r="DF22" s="13">
        <f t="shared" si="9"/>
        <v>0</v>
      </c>
      <c r="DG22" s="13">
        <f t="shared" si="9"/>
        <v>0</v>
      </c>
      <c r="DH22" s="13">
        <f t="shared" si="9"/>
        <v>0</v>
      </c>
      <c r="DI22" s="13">
        <f t="shared" si="9"/>
        <v>0</v>
      </c>
      <c r="DJ22" s="13">
        <f t="shared" si="9"/>
        <v>0</v>
      </c>
      <c r="DK22" s="13">
        <f t="shared" si="9"/>
        <v>0</v>
      </c>
      <c r="DL22" s="13">
        <f t="shared" si="9"/>
        <v>0</v>
      </c>
      <c r="DM22" s="13">
        <f t="shared" si="9"/>
        <v>0</v>
      </c>
      <c r="DN22" s="13">
        <f t="shared" si="9"/>
        <v>0</v>
      </c>
      <c r="DO22" s="13">
        <f t="shared" si="9"/>
        <v>0</v>
      </c>
      <c r="DP22" s="13">
        <f t="shared" si="9"/>
        <v>0</v>
      </c>
      <c r="DQ22" s="13">
        <f t="shared" si="9"/>
        <v>0</v>
      </c>
      <c r="DR22" s="13">
        <f t="shared" si="9"/>
        <v>0</v>
      </c>
      <c r="DS22" s="13">
        <f t="shared" si="9"/>
        <v>0</v>
      </c>
      <c r="DT22" s="13">
        <f t="shared" si="9"/>
        <v>0</v>
      </c>
      <c r="DU22" s="13">
        <f t="shared" si="9"/>
        <v>0</v>
      </c>
      <c r="DV22" s="13">
        <f t="shared" si="9"/>
        <v>0</v>
      </c>
      <c r="DW22" s="13">
        <f t="shared" si="9"/>
        <v>0</v>
      </c>
      <c r="DX22" s="13">
        <f t="shared" si="9"/>
        <v>0</v>
      </c>
      <c r="DY22" s="13">
        <f t="shared" si="9"/>
        <v>0</v>
      </c>
      <c r="DZ22" s="13">
        <f t="shared" si="9"/>
        <v>0</v>
      </c>
      <c r="EA22" s="13">
        <f t="shared" si="9"/>
        <v>0</v>
      </c>
      <c r="EB22" s="13">
        <f t="shared" si="9"/>
        <v>0</v>
      </c>
      <c r="EC22" s="13">
        <f t="shared" si="9"/>
        <v>0</v>
      </c>
      <c r="ED22" s="13">
        <f t="shared" si="9"/>
        <v>0</v>
      </c>
      <c r="EE22" s="13">
        <f t="shared" si="9"/>
        <v>0</v>
      </c>
      <c r="EF22" s="13">
        <f t="shared" ref="EF22:GQ22" si="10">SUM(EF23:EF25)</f>
        <v>0</v>
      </c>
      <c r="EG22" s="13">
        <f t="shared" si="10"/>
        <v>0</v>
      </c>
      <c r="EH22" s="13">
        <f t="shared" si="10"/>
        <v>0</v>
      </c>
      <c r="EI22" s="13">
        <f t="shared" si="10"/>
        <v>0</v>
      </c>
      <c r="EJ22" s="13">
        <f t="shared" si="10"/>
        <v>0</v>
      </c>
      <c r="EK22" s="13">
        <f t="shared" si="10"/>
        <v>0</v>
      </c>
      <c r="EL22" s="13">
        <f t="shared" si="10"/>
        <v>0</v>
      </c>
      <c r="EM22" s="13">
        <f t="shared" si="10"/>
        <v>0</v>
      </c>
      <c r="EN22" s="13">
        <f t="shared" si="10"/>
        <v>0</v>
      </c>
      <c r="EO22" s="13">
        <f t="shared" si="10"/>
        <v>0</v>
      </c>
      <c r="EP22" s="13">
        <f t="shared" si="10"/>
        <v>0</v>
      </c>
      <c r="EQ22" s="13">
        <f t="shared" si="10"/>
        <v>0</v>
      </c>
      <c r="ER22" s="13">
        <f t="shared" si="10"/>
        <v>0</v>
      </c>
      <c r="ES22" s="13">
        <f t="shared" si="10"/>
        <v>0</v>
      </c>
      <c r="ET22" s="13">
        <f t="shared" si="10"/>
        <v>0</v>
      </c>
      <c r="EU22" s="13">
        <f t="shared" si="10"/>
        <v>0</v>
      </c>
      <c r="EV22" s="13">
        <f t="shared" si="10"/>
        <v>0</v>
      </c>
      <c r="EW22" s="13">
        <f t="shared" si="10"/>
        <v>0</v>
      </c>
      <c r="EX22" s="13">
        <f t="shared" si="10"/>
        <v>0</v>
      </c>
      <c r="EY22" s="13">
        <f t="shared" si="10"/>
        <v>0</v>
      </c>
      <c r="EZ22" s="13">
        <f t="shared" si="10"/>
        <v>0</v>
      </c>
      <c r="FA22" s="13">
        <f t="shared" si="10"/>
        <v>0</v>
      </c>
      <c r="FB22" s="13">
        <f t="shared" si="10"/>
        <v>0</v>
      </c>
      <c r="FC22" s="13">
        <f t="shared" si="10"/>
        <v>0</v>
      </c>
      <c r="FD22" s="13">
        <f t="shared" si="10"/>
        <v>0</v>
      </c>
      <c r="FE22" s="13">
        <f t="shared" si="10"/>
        <v>0</v>
      </c>
      <c r="FF22" s="13">
        <f t="shared" si="10"/>
        <v>0</v>
      </c>
      <c r="FG22" s="13">
        <f t="shared" si="10"/>
        <v>0</v>
      </c>
      <c r="FH22" s="13">
        <f t="shared" si="10"/>
        <v>0</v>
      </c>
      <c r="FI22" s="13">
        <f t="shared" si="10"/>
        <v>0</v>
      </c>
      <c r="FJ22" s="13">
        <f t="shared" si="10"/>
        <v>0</v>
      </c>
      <c r="FK22" s="13">
        <f t="shared" si="10"/>
        <v>0</v>
      </c>
      <c r="FL22" s="13">
        <f t="shared" si="10"/>
        <v>0</v>
      </c>
      <c r="FM22" s="13">
        <f t="shared" si="10"/>
        <v>0</v>
      </c>
      <c r="FN22" s="13">
        <f t="shared" si="10"/>
        <v>0</v>
      </c>
      <c r="FO22" s="13">
        <f t="shared" si="10"/>
        <v>0</v>
      </c>
      <c r="FP22" s="13">
        <f t="shared" si="10"/>
        <v>0</v>
      </c>
      <c r="FQ22" s="13">
        <f t="shared" si="10"/>
        <v>0</v>
      </c>
      <c r="FR22" s="13">
        <f t="shared" si="10"/>
        <v>0</v>
      </c>
      <c r="FS22" s="13">
        <f t="shared" si="10"/>
        <v>0</v>
      </c>
      <c r="FT22" s="13">
        <f t="shared" si="10"/>
        <v>0</v>
      </c>
      <c r="FU22" s="13">
        <f t="shared" si="10"/>
        <v>0</v>
      </c>
      <c r="FV22" s="13">
        <f t="shared" si="10"/>
        <v>0</v>
      </c>
      <c r="FW22" s="13">
        <f t="shared" si="10"/>
        <v>0</v>
      </c>
      <c r="FX22" s="13">
        <f t="shared" si="10"/>
        <v>0</v>
      </c>
      <c r="FY22" s="13">
        <f t="shared" si="10"/>
        <v>0</v>
      </c>
      <c r="FZ22" s="13">
        <f t="shared" si="10"/>
        <v>0</v>
      </c>
      <c r="GA22" s="13">
        <f t="shared" si="10"/>
        <v>0</v>
      </c>
      <c r="GB22" s="13">
        <f t="shared" si="10"/>
        <v>0</v>
      </c>
      <c r="GC22" s="13">
        <f t="shared" si="10"/>
        <v>0</v>
      </c>
      <c r="GD22" s="13">
        <f t="shared" si="10"/>
        <v>0</v>
      </c>
      <c r="GE22" s="13">
        <f t="shared" si="10"/>
        <v>0</v>
      </c>
      <c r="GF22" s="13">
        <f t="shared" si="10"/>
        <v>0</v>
      </c>
      <c r="GG22" s="13">
        <f t="shared" si="10"/>
        <v>0</v>
      </c>
      <c r="GH22" s="13">
        <f t="shared" si="10"/>
        <v>0</v>
      </c>
      <c r="GI22" s="13">
        <f t="shared" si="10"/>
        <v>0</v>
      </c>
      <c r="GJ22" s="13">
        <f t="shared" si="10"/>
        <v>0</v>
      </c>
      <c r="GK22" s="13">
        <f t="shared" si="10"/>
        <v>0</v>
      </c>
      <c r="GL22" s="13">
        <f t="shared" si="10"/>
        <v>0</v>
      </c>
      <c r="GM22" s="13">
        <f t="shared" si="10"/>
        <v>0</v>
      </c>
      <c r="GN22" s="13">
        <f t="shared" si="10"/>
        <v>0</v>
      </c>
      <c r="GO22" s="13">
        <f t="shared" si="10"/>
        <v>0</v>
      </c>
      <c r="GP22" s="13">
        <f t="shared" si="10"/>
        <v>0</v>
      </c>
      <c r="GQ22" s="13">
        <f t="shared" si="10"/>
        <v>0</v>
      </c>
      <c r="GR22" s="13">
        <f t="shared" ref="GR22:JC22" si="11">SUM(GR23:GR25)</f>
        <v>0</v>
      </c>
      <c r="GS22" s="13">
        <f t="shared" si="11"/>
        <v>0</v>
      </c>
      <c r="GT22" s="13">
        <f t="shared" si="11"/>
        <v>0</v>
      </c>
      <c r="GU22" s="13">
        <f t="shared" si="11"/>
        <v>0</v>
      </c>
      <c r="GV22" s="13">
        <f t="shared" si="11"/>
        <v>0</v>
      </c>
      <c r="GW22" s="13">
        <f t="shared" si="11"/>
        <v>0</v>
      </c>
      <c r="GX22" s="13">
        <f t="shared" si="11"/>
        <v>0</v>
      </c>
      <c r="GY22" s="13">
        <f t="shared" si="11"/>
        <v>0</v>
      </c>
      <c r="GZ22" s="13">
        <f t="shared" si="11"/>
        <v>0</v>
      </c>
      <c r="HA22" s="13">
        <f t="shared" si="11"/>
        <v>0</v>
      </c>
      <c r="HB22" s="13">
        <f t="shared" si="11"/>
        <v>0</v>
      </c>
      <c r="HC22" s="13">
        <f t="shared" si="11"/>
        <v>0</v>
      </c>
      <c r="HD22" s="13">
        <f t="shared" si="11"/>
        <v>0</v>
      </c>
      <c r="HE22" s="13">
        <f t="shared" si="11"/>
        <v>0</v>
      </c>
      <c r="HF22" s="13">
        <f t="shared" si="11"/>
        <v>0</v>
      </c>
      <c r="HG22" s="13">
        <f t="shared" si="11"/>
        <v>0</v>
      </c>
      <c r="HH22" s="13">
        <f t="shared" si="11"/>
        <v>0</v>
      </c>
      <c r="HI22" s="13">
        <f t="shared" si="11"/>
        <v>0</v>
      </c>
      <c r="HJ22" s="13">
        <f t="shared" si="11"/>
        <v>0</v>
      </c>
      <c r="HK22" s="13">
        <f t="shared" si="11"/>
        <v>0</v>
      </c>
      <c r="HL22" s="13">
        <f t="shared" si="11"/>
        <v>0</v>
      </c>
      <c r="HM22" s="13">
        <f t="shared" si="11"/>
        <v>0</v>
      </c>
      <c r="HN22" s="13">
        <f t="shared" si="11"/>
        <v>0</v>
      </c>
      <c r="HO22" s="41"/>
      <c r="HP22" s="28"/>
      <c r="HQ22" s="39"/>
    </row>
    <row r="23" spans="1:225" ht="15" customHeight="1" x14ac:dyDescent="0.15">
      <c r="A23" s="47"/>
      <c r="B23" s="31">
        <v>1</v>
      </c>
      <c r="E23" s="29" t="s">
        <v>100</v>
      </c>
      <c r="F23" s="16" t="s">
        <v>94</v>
      </c>
      <c r="G23" s="7" t="s">
        <v>92</v>
      </c>
      <c r="H23" s="17">
        <f>SUM(I23:HO23)</f>
        <v>204558.9399853994</v>
      </c>
      <c r="I23" s="18">
        <v>3980.4771054026101</v>
      </c>
      <c r="J23" s="18">
        <v>57375.306071856103</v>
      </c>
      <c r="K23" s="18">
        <v>4056.8434161406499</v>
      </c>
      <c r="L23" s="18">
        <v>4146.3134</v>
      </c>
      <c r="M23" s="18">
        <v>11953.73438</v>
      </c>
      <c r="N23" s="18">
        <v>44502.916149999997</v>
      </c>
      <c r="O23" s="18">
        <v>10153.197611</v>
      </c>
      <c r="P23" s="18">
        <v>14070.235197</v>
      </c>
      <c r="Q23" s="18">
        <v>40113.096099000002</v>
      </c>
      <c r="R23" s="18">
        <v>1474.5810879999999</v>
      </c>
      <c r="S23" s="18">
        <v>12732.239466999999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0</v>
      </c>
      <c r="EA23" s="18">
        <v>0</v>
      </c>
      <c r="EB23" s="18">
        <v>0</v>
      </c>
      <c r="EC23" s="18">
        <v>0</v>
      </c>
      <c r="ED23" s="18">
        <v>0</v>
      </c>
      <c r="EE23" s="18">
        <v>0</v>
      </c>
      <c r="EF23" s="18">
        <v>0</v>
      </c>
      <c r="EG23" s="18">
        <v>0</v>
      </c>
      <c r="EH23" s="18">
        <v>0</v>
      </c>
      <c r="EI23" s="18">
        <v>0</v>
      </c>
      <c r="EJ23" s="18">
        <v>0</v>
      </c>
      <c r="EK23" s="18">
        <v>0</v>
      </c>
      <c r="EL23" s="18">
        <v>0</v>
      </c>
      <c r="EM23" s="18">
        <v>0</v>
      </c>
      <c r="EN23" s="18">
        <v>0</v>
      </c>
      <c r="EO23" s="18">
        <v>0</v>
      </c>
      <c r="EP23" s="18">
        <v>0</v>
      </c>
      <c r="EQ23" s="18">
        <v>0</v>
      </c>
      <c r="ER23" s="18">
        <v>0</v>
      </c>
      <c r="ES23" s="18">
        <v>0</v>
      </c>
      <c r="ET23" s="18">
        <v>0</v>
      </c>
      <c r="EU23" s="18">
        <v>0</v>
      </c>
      <c r="EV23" s="18">
        <v>0</v>
      </c>
      <c r="EW23" s="18">
        <v>0</v>
      </c>
      <c r="EX23" s="18">
        <v>0</v>
      </c>
      <c r="EY23" s="18">
        <v>0</v>
      </c>
      <c r="EZ23" s="18">
        <v>0</v>
      </c>
      <c r="FA23" s="18">
        <v>0</v>
      </c>
      <c r="FB23" s="18">
        <v>0</v>
      </c>
      <c r="FC23" s="18">
        <v>0</v>
      </c>
      <c r="FD23" s="18">
        <v>0</v>
      </c>
      <c r="FE23" s="18">
        <v>0</v>
      </c>
      <c r="FF23" s="18">
        <v>0</v>
      </c>
      <c r="FG23" s="18">
        <v>0</v>
      </c>
      <c r="FH23" s="18">
        <v>0</v>
      </c>
      <c r="FI23" s="18">
        <v>0</v>
      </c>
      <c r="FJ23" s="18">
        <v>0</v>
      </c>
      <c r="FK23" s="18">
        <v>0</v>
      </c>
      <c r="FL23" s="18">
        <v>0</v>
      </c>
      <c r="FM23" s="18">
        <v>0</v>
      </c>
      <c r="FN23" s="18">
        <v>0</v>
      </c>
      <c r="FO23" s="18">
        <v>0</v>
      </c>
      <c r="FP23" s="18">
        <v>0</v>
      </c>
      <c r="FQ23" s="18">
        <v>0</v>
      </c>
      <c r="FR23" s="18">
        <v>0</v>
      </c>
      <c r="FS23" s="18">
        <v>0</v>
      </c>
      <c r="FT23" s="18">
        <v>0</v>
      </c>
      <c r="FU23" s="18">
        <v>0</v>
      </c>
      <c r="FV23" s="18">
        <v>0</v>
      </c>
      <c r="FW23" s="18">
        <v>0</v>
      </c>
      <c r="FX23" s="18">
        <v>0</v>
      </c>
      <c r="FY23" s="18">
        <v>0</v>
      </c>
      <c r="FZ23" s="18">
        <v>0</v>
      </c>
      <c r="GA23" s="18">
        <v>0</v>
      </c>
      <c r="GB23" s="18">
        <v>0</v>
      </c>
      <c r="GC23" s="18">
        <v>0</v>
      </c>
      <c r="GD23" s="18">
        <v>0</v>
      </c>
      <c r="GE23" s="18">
        <v>0</v>
      </c>
      <c r="GF23" s="18">
        <v>0</v>
      </c>
      <c r="GG23" s="18">
        <v>0</v>
      </c>
      <c r="GH23" s="18">
        <v>0</v>
      </c>
      <c r="GI23" s="18">
        <v>0</v>
      </c>
      <c r="GJ23" s="18">
        <v>0</v>
      </c>
      <c r="GK23" s="18">
        <v>0</v>
      </c>
      <c r="GL23" s="18">
        <v>0</v>
      </c>
      <c r="GM23" s="18">
        <v>0</v>
      </c>
      <c r="GN23" s="18">
        <v>0</v>
      </c>
      <c r="GO23" s="18">
        <v>0</v>
      </c>
      <c r="GP23" s="18">
        <v>0</v>
      </c>
      <c r="GQ23" s="18">
        <v>0</v>
      </c>
      <c r="GR23" s="18">
        <v>0</v>
      </c>
      <c r="GS23" s="18">
        <v>0</v>
      </c>
      <c r="GT23" s="18">
        <v>0</v>
      </c>
      <c r="GU23" s="18">
        <v>0</v>
      </c>
      <c r="GV23" s="18">
        <v>0</v>
      </c>
      <c r="GW23" s="18">
        <v>0</v>
      </c>
      <c r="GX23" s="18">
        <v>0</v>
      </c>
      <c r="GY23" s="18">
        <v>0</v>
      </c>
      <c r="GZ23" s="18">
        <v>0</v>
      </c>
      <c r="HA23" s="18">
        <v>0</v>
      </c>
      <c r="HB23" s="18">
        <v>0</v>
      </c>
      <c r="HC23" s="18">
        <v>0</v>
      </c>
      <c r="HD23" s="18">
        <v>0</v>
      </c>
      <c r="HE23" s="18">
        <v>0</v>
      </c>
      <c r="HF23" s="18">
        <v>0</v>
      </c>
      <c r="HG23" s="18">
        <v>0</v>
      </c>
      <c r="HH23" s="18">
        <v>0</v>
      </c>
      <c r="HI23" s="18">
        <v>0</v>
      </c>
      <c r="HJ23" s="18">
        <v>0</v>
      </c>
      <c r="HK23" s="18">
        <v>0</v>
      </c>
      <c r="HL23" s="18">
        <v>0</v>
      </c>
      <c r="HM23" s="18">
        <v>0</v>
      </c>
      <c r="HN23" s="18">
        <v>0</v>
      </c>
      <c r="HO23" s="41"/>
      <c r="HP23" s="28"/>
      <c r="HQ23" s="39"/>
    </row>
    <row r="24" spans="1:225" ht="15" customHeight="1" x14ac:dyDescent="0.15">
      <c r="A24" s="47"/>
      <c r="E24" s="29" t="s">
        <v>101</v>
      </c>
      <c r="F24" s="16" t="s">
        <v>95</v>
      </c>
      <c r="G24" s="7" t="s">
        <v>92</v>
      </c>
      <c r="H24" s="17">
        <f>SUM(I24:HO24)</f>
        <v>61441.06</v>
      </c>
      <c r="I24" s="18">
        <v>61441.06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18">
        <v>0</v>
      </c>
      <c r="DK24" s="18">
        <v>0</v>
      </c>
      <c r="DL24" s="18">
        <v>0</v>
      </c>
      <c r="DM24" s="18">
        <v>0</v>
      </c>
      <c r="DN24" s="18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v>0</v>
      </c>
      <c r="EC24" s="18">
        <v>0</v>
      </c>
      <c r="ED24" s="18">
        <v>0</v>
      </c>
      <c r="EE24" s="18">
        <v>0</v>
      </c>
      <c r="EF24" s="18">
        <v>0</v>
      </c>
      <c r="EG24" s="18">
        <v>0</v>
      </c>
      <c r="EH24" s="18">
        <v>0</v>
      </c>
      <c r="EI24" s="18">
        <v>0</v>
      </c>
      <c r="EJ24" s="18">
        <v>0</v>
      </c>
      <c r="EK24" s="18">
        <v>0</v>
      </c>
      <c r="EL24" s="18">
        <v>0</v>
      </c>
      <c r="EM24" s="18">
        <v>0</v>
      </c>
      <c r="EN24" s="18">
        <v>0</v>
      </c>
      <c r="EO24" s="18">
        <v>0</v>
      </c>
      <c r="EP24" s="18">
        <v>0</v>
      </c>
      <c r="EQ24" s="18">
        <v>0</v>
      </c>
      <c r="ER24" s="18">
        <v>0</v>
      </c>
      <c r="ES24" s="18">
        <v>0</v>
      </c>
      <c r="ET24" s="18">
        <v>0</v>
      </c>
      <c r="EU24" s="18">
        <v>0</v>
      </c>
      <c r="EV24" s="18">
        <v>0</v>
      </c>
      <c r="EW24" s="18">
        <v>0</v>
      </c>
      <c r="EX24" s="18">
        <v>0</v>
      </c>
      <c r="EY24" s="18">
        <v>0</v>
      </c>
      <c r="EZ24" s="18">
        <v>0</v>
      </c>
      <c r="FA24" s="18">
        <v>0</v>
      </c>
      <c r="FB24" s="18">
        <v>0</v>
      </c>
      <c r="FC24" s="18">
        <v>0</v>
      </c>
      <c r="FD24" s="18">
        <v>0</v>
      </c>
      <c r="FE24" s="18">
        <v>0</v>
      </c>
      <c r="FF24" s="18">
        <v>0</v>
      </c>
      <c r="FG24" s="18">
        <v>0</v>
      </c>
      <c r="FH24" s="18">
        <v>0</v>
      </c>
      <c r="FI24" s="18">
        <v>0</v>
      </c>
      <c r="FJ24" s="18">
        <v>0</v>
      </c>
      <c r="FK24" s="18">
        <v>0</v>
      </c>
      <c r="FL24" s="18">
        <v>0</v>
      </c>
      <c r="FM24" s="18">
        <v>0</v>
      </c>
      <c r="FN24" s="18">
        <v>0</v>
      </c>
      <c r="FO24" s="18">
        <v>0</v>
      </c>
      <c r="FP24" s="18">
        <v>0</v>
      </c>
      <c r="FQ24" s="18">
        <v>0</v>
      </c>
      <c r="FR24" s="18">
        <v>0</v>
      </c>
      <c r="FS24" s="18">
        <v>0</v>
      </c>
      <c r="FT24" s="18">
        <v>0</v>
      </c>
      <c r="FU24" s="18">
        <v>0</v>
      </c>
      <c r="FV24" s="18">
        <v>0</v>
      </c>
      <c r="FW24" s="18">
        <v>0</v>
      </c>
      <c r="FX24" s="18">
        <v>0</v>
      </c>
      <c r="FY24" s="18">
        <v>0</v>
      </c>
      <c r="FZ24" s="18">
        <v>0</v>
      </c>
      <c r="GA24" s="18">
        <v>0</v>
      </c>
      <c r="GB24" s="18">
        <v>0</v>
      </c>
      <c r="GC24" s="18">
        <v>0</v>
      </c>
      <c r="GD24" s="18">
        <v>0</v>
      </c>
      <c r="GE24" s="18">
        <v>0</v>
      </c>
      <c r="GF24" s="18">
        <v>0</v>
      </c>
      <c r="GG24" s="18">
        <v>0</v>
      </c>
      <c r="GH24" s="18">
        <v>0</v>
      </c>
      <c r="GI24" s="18">
        <v>0</v>
      </c>
      <c r="GJ24" s="18">
        <v>0</v>
      </c>
      <c r="GK24" s="18">
        <v>0</v>
      </c>
      <c r="GL24" s="18">
        <v>0</v>
      </c>
      <c r="GM24" s="18">
        <v>0</v>
      </c>
      <c r="GN24" s="18">
        <v>0</v>
      </c>
      <c r="GO24" s="18">
        <v>0</v>
      </c>
      <c r="GP24" s="18">
        <v>0</v>
      </c>
      <c r="GQ24" s="18">
        <v>0</v>
      </c>
      <c r="GR24" s="18">
        <v>0</v>
      </c>
      <c r="GS24" s="18">
        <v>0</v>
      </c>
      <c r="GT24" s="18">
        <v>0</v>
      </c>
      <c r="GU24" s="18">
        <v>0</v>
      </c>
      <c r="GV24" s="18">
        <v>0</v>
      </c>
      <c r="GW24" s="18">
        <v>0</v>
      </c>
      <c r="GX24" s="18">
        <v>0</v>
      </c>
      <c r="GY24" s="18">
        <v>0</v>
      </c>
      <c r="GZ24" s="18">
        <v>0</v>
      </c>
      <c r="HA24" s="18">
        <v>0</v>
      </c>
      <c r="HB24" s="18">
        <v>0</v>
      </c>
      <c r="HC24" s="18">
        <v>0</v>
      </c>
      <c r="HD24" s="18">
        <v>0</v>
      </c>
      <c r="HE24" s="18">
        <v>0</v>
      </c>
      <c r="HF24" s="18">
        <v>0</v>
      </c>
      <c r="HG24" s="18">
        <v>0</v>
      </c>
      <c r="HH24" s="18">
        <v>0</v>
      </c>
      <c r="HI24" s="18">
        <v>0</v>
      </c>
      <c r="HJ24" s="18">
        <v>0</v>
      </c>
      <c r="HK24" s="18">
        <v>0</v>
      </c>
      <c r="HL24" s="18">
        <v>0</v>
      </c>
      <c r="HM24" s="18">
        <v>0</v>
      </c>
      <c r="HN24" s="18">
        <v>0</v>
      </c>
      <c r="HO24" s="41"/>
      <c r="HP24" s="28"/>
      <c r="HQ24" s="39"/>
    </row>
    <row r="25" spans="1:225" ht="15" customHeight="1" x14ac:dyDescent="0.15">
      <c r="A25" s="47"/>
      <c r="B25" s="31">
        <v>2</v>
      </c>
      <c r="D25" s="37" t="s">
        <v>104</v>
      </c>
      <c r="E25" s="29" t="s">
        <v>102</v>
      </c>
      <c r="F25" s="16" t="s">
        <v>96</v>
      </c>
      <c r="G25" s="7" t="s">
        <v>92</v>
      </c>
      <c r="H25" s="17">
        <f>SUM(I25:HO25)</f>
        <v>290250.00399999996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40760.79</v>
      </c>
      <c r="U25" s="18">
        <v>27489.33</v>
      </c>
      <c r="V25" s="18">
        <v>6457.08</v>
      </c>
      <c r="W25" s="18">
        <v>55763.86</v>
      </c>
      <c r="X25" s="18">
        <v>14003.6</v>
      </c>
      <c r="Y25" s="18">
        <v>4031.87</v>
      </c>
      <c r="Z25" s="18">
        <v>3688.98</v>
      </c>
      <c r="AA25" s="18">
        <v>33916.17</v>
      </c>
      <c r="AB25" s="18">
        <v>48314.33</v>
      </c>
      <c r="AC25" s="18">
        <v>1565.1</v>
      </c>
      <c r="AD25" s="18">
        <v>2906.81</v>
      </c>
      <c r="AE25" s="18">
        <v>35268.14</v>
      </c>
      <c r="AF25" s="18">
        <v>9024.2839999999997</v>
      </c>
      <c r="AG25" s="18">
        <v>7059.66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0</v>
      </c>
      <c r="EC25" s="18">
        <v>0</v>
      </c>
      <c r="ED25" s="18">
        <v>0</v>
      </c>
      <c r="EE25" s="18">
        <v>0</v>
      </c>
      <c r="EF25" s="18">
        <v>0</v>
      </c>
      <c r="EG25" s="18">
        <v>0</v>
      </c>
      <c r="EH25" s="18">
        <v>0</v>
      </c>
      <c r="EI25" s="18">
        <v>0</v>
      </c>
      <c r="EJ25" s="18">
        <v>0</v>
      </c>
      <c r="EK25" s="18">
        <v>0</v>
      </c>
      <c r="EL25" s="18">
        <v>0</v>
      </c>
      <c r="EM25" s="18">
        <v>0</v>
      </c>
      <c r="EN25" s="18">
        <v>0</v>
      </c>
      <c r="EO25" s="18">
        <v>0</v>
      </c>
      <c r="EP25" s="18">
        <v>0</v>
      </c>
      <c r="EQ25" s="18">
        <v>0</v>
      </c>
      <c r="ER25" s="18">
        <v>0</v>
      </c>
      <c r="ES25" s="18">
        <v>0</v>
      </c>
      <c r="ET25" s="18">
        <v>0</v>
      </c>
      <c r="EU25" s="18">
        <v>0</v>
      </c>
      <c r="EV25" s="18">
        <v>0</v>
      </c>
      <c r="EW25" s="18">
        <v>0</v>
      </c>
      <c r="EX25" s="18">
        <v>0</v>
      </c>
      <c r="EY25" s="18">
        <v>0</v>
      </c>
      <c r="EZ25" s="18">
        <v>0</v>
      </c>
      <c r="FA25" s="18">
        <v>0</v>
      </c>
      <c r="FB25" s="18">
        <v>0</v>
      </c>
      <c r="FC25" s="18">
        <v>0</v>
      </c>
      <c r="FD25" s="18">
        <v>0</v>
      </c>
      <c r="FE25" s="18">
        <v>0</v>
      </c>
      <c r="FF25" s="18">
        <v>0</v>
      </c>
      <c r="FG25" s="18">
        <v>0</v>
      </c>
      <c r="FH25" s="18">
        <v>0</v>
      </c>
      <c r="FI25" s="18">
        <v>0</v>
      </c>
      <c r="FJ25" s="18">
        <v>0</v>
      </c>
      <c r="FK25" s="18">
        <v>0</v>
      </c>
      <c r="FL25" s="18">
        <v>0</v>
      </c>
      <c r="FM25" s="18">
        <v>0</v>
      </c>
      <c r="FN25" s="18">
        <v>0</v>
      </c>
      <c r="FO25" s="18">
        <v>0</v>
      </c>
      <c r="FP25" s="18">
        <v>0</v>
      </c>
      <c r="FQ25" s="18">
        <v>0</v>
      </c>
      <c r="FR25" s="18">
        <v>0</v>
      </c>
      <c r="FS25" s="18">
        <v>0</v>
      </c>
      <c r="FT25" s="18">
        <v>0</v>
      </c>
      <c r="FU25" s="18">
        <v>0</v>
      </c>
      <c r="FV25" s="18">
        <v>0</v>
      </c>
      <c r="FW25" s="18">
        <v>0</v>
      </c>
      <c r="FX25" s="18">
        <v>0</v>
      </c>
      <c r="FY25" s="18">
        <v>0</v>
      </c>
      <c r="FZ25" s="18">
        <v>0</v>
      </c>
      <c r="GA25" s="18">
        <v>0</v>
      </c>
      <c r="GB25" s="18">
        <v>0</v>
      </c>
      <c r="GC25" s="18">
        <v>0</v>
      </c>
      <c r="GD25" s="18">
        <v>0</v>
      </c>
      <c r="GE25" s="18">
        <v>0</v>
      </c>
      <c r="GF25" s="18">
        <v>0</v>
      </c>
      <c r="GG25" s="18">
        <v>0</v>
      </c>
      <c r="GH25" s="18">
        <v>0</v>
      </c>
      <c r="GI25" s="18">
        <v>0</v>
      </c>
      <c r="GJ25" s="18">
        <v>0</v>
      </c>
      <c r="GK25" s="18">
        <v>0</v>
      </c>
      <c r="GL25" s="18">
        <v>0</v>
      </c>
      <c r="GM25" s="18">
        <v>0</v>
      </c>
      <c r="GN25" s="18">
        <v>0</v>
      </c>
      <c r="GO25" s="18">
        <v>0</v>
      </c>
      <c r="GP25" s="18">
        <v>0</v>
      </c>
      <c r="GQ25" s="18">
        <v>0</v>
      </c>
      <c r="GR25" s="18">
        <v>0</v>
      </c>
      <c r="GS25" s="18">
        <v>0</v>
      </c>
      <c r="GT25" s="18">
        <v>0</v>
      </c>
      <c r="GU25" s="18">
        <v>0</v>
      </c>
      <c r="GV25" s="18">
        <v>0</v>
      </c>
      <c r="GW25" s="18">
        <v>0</v>
      </c>
      <c r="GX25" s="18">
        <v>0</v>
      </c>
      <c r="GY25" s="18">
        <v>0</v>
      </c>
      <c r="GZ25" s="18">
        <v>0</v>
      </c>
      <c r="HA25" s="18">
        <v>0</v>
      </c>
      <c r="HB25" s="18">
        <v>0</v>
      </c>
      <c r="HC25" s="18">
        <v>0</v>
      </c>
      <c r="HD25" s="18">
        <v>0</v>
      </c>
      <c r="HE25" s="18">
        <v>0</v>
      </c>
      <c r="HF25" s="18">
        <v>0</v>
      </c>
      <c r="HG25" s="18">
        <v>0</v>
      </c>
      <c r="HH25" s="18">
        <v>0</v>
      </c>
      <c r="HI25" s="18">
        <v>0</v>
      </c>
      <c r="HJ25" s="18">
        <v>0</v>
      </c>
      <c r="HK25" s="18">
        <v>0</v>
      </c>
      <c r="HL25" s="18">
        <v>0</v>
      </c>
      <c r="HM25" s="18">
        <v>0</v>
      </c>
      <c r="HN25" s="18">
        <v>0</v>
      </c>
      <c r="HO25" s="41"/>
      <c r="HP25" s="28"/>
      <c r="HQ25" s="39"/>
    </row>
    <row r="26" spans="1:225" ht="15" customHeight="1" x14ac:dyDescent="0.15">
      <c r="A26" s="47"/>
      <c r="E26" s="19"/>
      <c r="F26" s="20" t="s">
        <v>93</v>
      </c>
      <c r="G26" s="21"/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41"/>
      <c r="HP26" s="28"/>
      <c r="HQ26" s="39"/>
    </row>
    <row r="27" spans="1:225" ht="15" customHeight="1" x14ac:dyDescent="0.15">
      <c r="E27" s="45" t="s">
        <v>310</v>
      </c>
      <c r="F27" s="44" t="s">
        <v>314</v>
      </c>
      <c r="G27" s="7" t="s">
        <v>92</v>
      </c>
      <c r="H27" s="13">
        <f t="shared" ref="H27:BS27" si="12">SUM(H28:H30)</f>
        <v>579440.00451987132</v>
      </c>
      <c r="I27" s="13">
        <f t="shared" si="12"/>
        <v>0</v>
      </c>
      <c r="J27" s="13">
        <f t="shared" si="12"/>
        <v>0</v>
      </c>
      <c r="K27" s="13">
        <f t="shared" si="12"/>
        <v>0</v>
      </c>
      <c r="L27" s="13">
        <f t="shared" si="12"/>
        <v>0</v>
      </c>
      <c r="M27" s="13">
        <f t="shared" si="12"/>
        <v>0</v>
      </c>
      <c r="N27" s="13">
        <f t="shared" si="12"/>
        <v>0</v>
      </c>
      <c r="O27" s="13">
        <f t="shared" si="12"/>
        <v>0</v>
      </c>
      <c r="P27" s="13">
        <f t="shared" si="12"/>
        <v>0</v>
      </c>
      <c r="Q27" s="13">
        <f t="shared" si="12"/>
        <v>0</v>
      </c>
      <c r="R27" s="13">
        <f t="shared" si="12"/>
        <v>0</v>
      </c>
      <c r="S27" s="13">
        <f t="shared" si="12"/>
        <v>0</v>
      </c>
      <c r="T27" s="13">
        <f t="shared" si="12"/>
        <v>0</v>
      </c>
      <c r="U27" s="13">
        <f t="shared" si="12"/>
        <v>0</v>
      </c>
      <c r="V27" s="13">
        <f t="shared" si="12"/>
        <v>0</v>
      </c>
      <c r="W27" s="13">
        <f t="shared" si="12"/>
        <v>0</v>
      </c>
      <c r="X27" s="13">
        <f t="shared" si="12"/>
        <v>0</v>
      </c>
      <c r="Y27" s="13">
        <f t="shared" si="12"/>
        <v>0</v>
      </c>
      <c r="Z27" s="13">
        <f t="shared" si="12"/>
        <v>0</v>
      </c>
      <c r="AA27" s="13">
        <f t="shared" si="12"/>
        <v>0</v>
      </c>
      <c r="AB27" s="13">
        <f t="shared" si="12"/>
        <v>0</v>
      </c>
      <c r="AC27" s="13">
        <f t="shared" si="12"/>
        <v>0</v>
      </c>
      <c r="AD27" s="13">
        <f t="shared" si="12"/>
        <v>0</v>
      </c>
      <c r="AE27" s="13">
        <f t="shared" si="12"/>
        <v>0</v>
      </c>
      <c r="AF27" s="13">
        <f t="shared" si="12"/>
        <v>0</v>
      </c>
      <c r="AG27" s="13">
        <f t="shared" si="12"/>
        <v>0</v>
      </c>
      <c r="AH27" s="13">
        <f t="shared" si="12"/>
        <v>61407.044869999998</v>
      </c>
      <c r="AI27" s="13">
        <f t="shared" si="12"/>
        <v>66152.358189999999</v>
      </c>
      <c r="AJ27" s="13">
        <f t="shared" si="12"/>
        <v>3240.8411739600001</v>
      </c>
      <c r="AK27" s="13">
        <f t="shared" si="12"/>
        <v>12574.047759999999</v>
      </c>
      <c r="AL27" s="13">
        <f t="shared" si="12"/>
        <v>3977.5734226099999</v>
      </c>
      <c r="AM27" s="13">
        <f t="shared" si="12"/>
        <v>3302.7058100999998</v>
      </c>
      <c r="AN27" s="13">
        <f t="shared" si="12"/>
        <v>12967.942059999999</v>
      </c>
      <c r="AO27" s="13">
        <f t="shared" si="12"/>
        <v>6161.5287420000004</v>
      </c>
      <c r="AP27" s="13">
        <f t="shared" si="12"/>
        <v>66747.287146000002</v>
      </c>
      <c r="AQ27" s="13">
        <f t="shared" si="12"/>
        <v>11511.0064076</v>
      </c>
      <c r="AR27" s="13">
        <f t="shared" si="12"/>
        <v>1087.26730648439</v>
      </c>
      <c r="AS27" s="13">
        <f t="shared" si="12"/>
        <v>16696.871140949999</v>
      </c>
      <c r="AT27" s="13">
        <f t="shared" si="12"/>
        <v>2467.1104525000001</v>
      </c>
      <c r="AU27" s="13">
        <f t="shared" si="12"/>
        <v>2226.3701136</v>
      </c>
      <c r="AV27" s="13">
        <f t="shared" si="12"/>
        <v>1480.0453889999999</v>
      </c>
      <c r="AW27" s="13">
        <f t="shared" si="12"/>
        <v>45791.26</v>
      </c>
      <c r="AX27" s="13">
        <f t="shared" si="12"/>
        <v>16356.24</v>
      </c>
      <c r="AY27" s="13">
        <f t="shared" si="12"/>
        <v>853.21</v>
      </c>
      <c r="AZ27" s="13">
        <f t="shared" si="12"/>
        <v>2180.3360564899999</v>
      </c>
      <c r="BA27" s="13">
        <f t="shared" si="12"/>
        <v>43477.04</v>
      </c>
      <c r="BB27" s="13">
        <f t="shared" si="12"/>
        <v>26445.97</v>
      </c>
      <c r="BC27" s="13">
        <f t="shared" si="12"/>
        <v>20035.240000000002</v>
      </c>
      <c r="BD27" s="13">
        <f t="shared" si="12"/>
        <v>2825.2238133699998</v>
      </c>
      <c r="BE27" s="13">
        <f t="shared" si="12"/>
        <v>1922.16</v>
      </c>
      <c r="BF27" s="13">
        <f t="shared" si="12"/>
        <v>20757.89</v>
      </c>
      <c r="BG27" s="13">
        <f t="shared" si="12"/>
        <v>37162.980000000003</v>
      </c>
      <c r="BH27" s="13">
        <f t="shared" si="12"/>
        <v>361.006461812</v>
      </c>
      <c r="BI27" s="13">
        <f t="shared" si="12"/>
        <v>861.41</v>
      </c>
      <c r="BJ27" s="13">
        <f t="shared" si="12"/>
        <v>696.67</v>
      </c>
      <c r="BK27" s="13">
        <f t="shared" si="12"/>
        <v>3098.7653489999998</v>
      </c>
      <c r="BL27" s="13">
        <f t="shared" si="12"/>
        <v>9948.73</v>
      </c>
      <c r="BM27" s="13">
        <f t="shared" si="12"/>
        <v>3936.3488543950002</v>
      </c>
      <c r="BN27" s="13">
        <f t="shared" si="12"/>
        <v>11190.754000000001</v>
      </c>
      <c r="BO27" s="13">
        <f t="shared" si="12"/>
        <v>23902.99</v>
      </c>
      <c r="BP27" s="13">
        <f t="shared" si="12"/>
        <v>3305.51</v>
      </c>
      <c r="BQ27" s="13">
        <f t="shared" si="12"/>
        <v>10337.969999999999</v>
      </c>
      <c r="BR27" s="13">
        <f t="shared" si="12"/>
        <v>21992.3</v>
      </c>
      <c r="BS27" s="13">
        <f t="shared" si="12"/>
        <v>0</v>
      </c>
      <c r="BT27" s="13">
        <f t="shared" ref="BT27:EE27" si="13">SUM(BT28:BT30)</f>
        <v>0</v>
      </c>
      <c r="BU27" s="13">
        <f t="shared" si="13"/>
        <v>0</v>
      </c>
      <c r="BV27" s="13">
        <f t="shared" si="13"/>
        <v>0</v>
      </c>
      <c r="BW27" s="13">
        <f t="shared" si="13"/>
        <v>0</v>
      </c>
      <c r="BX27" s="13">
        <f t="shared" si="13"/>
        <v>0</v>
      </c>
      <c r="BY27" s="13">
        <f t="shared" si="13"/>
        <v>0</v>
      </c>
      <c r="BZ27" s="13">
        <f t="shared" si="13"/>
        <v>0</v>
      </c>
      <c r="CA27" s="13">
        <f t="shared" si="13"/>
        <v>0</v>
      </c>
      <c r="CB27" s="13">
        <f t="shared" si="13"/>
        <v>0</v>
      </c>
      <c r="CC27" s="13">
        <f t="shared" si="13"/>
        <v>0</v>
      </c>
      <c r="CD27" s="13">
        <f t="shared" si="13"/>
        <v>0</v>
      </c>
      <c r="CE27" s="13">
        <f t="shared" si="13"/>
        <v>0</v>
      </c>
      <c r="CF27" s="13">
        <f t="shared" si="13"/>
        <v>0</v>
      </c>
      <c r="CG27" s="13">
        <f t="shared" si="13"/>
        <v>0</v>
      </c>
      <c r="CH27" s="13">
        <f t="shared" si="13"/>
        <v>0</v>
      </c>
      <c r="CI27" s="13">
        <f t="shared" si="13"/>
        <v>0</v>
      </c>
      <c r="CJ27" s="13">
        <f t="shared" si="13"/>
        <v>0</v>
      </c>
      <c r="CK27" s="13">
        <f t="shared" si="13"/>
        <v>0</v>
      </c>
      <c r="CL27" s="13">
        <f t="shared" si="13"/>
        <v>0</v>
      </c>
      <c r="CM27" s="13">
        <f t="shared" si="13"/>
        <v>0</v>
      </c>
      <c r="CN27" s="13">
        <f t="shared" si="13"/>
        <v>0</v>
      </c>
      <c r="CO27" s="13">
        <f t="shared" si="13"/>
        <v>0</v>
      </c>
      <c r="CP27" s="13">
        <f t="shared" si="13"/>
        <v>0</v>
      </c>
      <c r="CQ27" s="13">
        <f t="shared" si="13"/>
        <v>0</v>
      </c>
      <c r="CR27" s="13">
        <f t="shared" si="13"/>
        <v>0</v>
      </c>
      <c r="CS27" s="13">
        <f t="shared" si="13"/>
        <v>0</v>
      </c>
      <c r="CT27" s="13">
        <f t="shared" si="13"/>
        <v>0</v>
      </c>
      <c r="CU27" s="13">
        <f t="shared" si="13"/>
        <v>0</v>
      </c>
      <c r="CV27" s="13">
        <f t="shared" si="13"/>
        <v>0</v>
      </c>
      <c r="CW27" s="13">
        <f t="shared" si="13"/>
        <v>0</v>
      </c>
      <c r="CX27" s="13">
        <f t="shared" si="13"/>
        <v>0</v>
      </c>
      <c r="CY27" s="13">
        <f t="shared" si="13"/>
        <v>0</v>
      </c>
      <c r="CZ27" s="13">
        <f t="shared" si="13"/>
        <v>0</v>
      </c>
      <c r="DA27" s="13">
        <f t="shared" si="13"/>
        <v>0</v>
      </c>
      <c r="DB27" s="13">
        <f t="shared" si="13"/>
        <v>0</v>
      </c>
      <c r="DC27" s="13">
        <f t="shared" si="13"/>
        <v>0</v>
      </c>
      <c r="DD27" s="13">
        <f t="shared" si="13"/>
        <v>0</v>
      </c>
      <c r="DE27" s="13">
        <f t="shared" si="13"/>
        <v>0</v>
      </c>
      <c r="DF27" s="13">
        <f t="shared" si="13"/>
        <v>0</v>
      </c>
      <c r="DG27" s="13">
        <f t="shared" si="13"/>
        <v>0</v>
      </c>
      <c r="DH27" s="13">
        <f t="shared" si="13"/>
        <v>0</v>
      </c>
      <c r="DI27" s="13">
        <f t="shared" si="13"/>
        <v>0</v>
      </c>
      <c r="DJ27" s="13">
        <f t="shared" si="13"/>
        <v>0</v>
      </c>
      <c r="DK27" s="13">
        <f t="shared" si="13"/>
        <v>0</v>
      </c>
      <c r="DL27" s="13">
        <f t="shared" si="13"/>
        <v>0</v>
      </c>
      <c r="DM27" s="13">
        <f t="shared" si="13"/>
        <v>0</v>
      </c>
      <c r="DN27" s="13">
        <f t="shared" si="13"/>
        <v>0</v>
      </c>
      <c r="DO27" s="13">
        <f t="shared" si="13"/>
        <v>0</v>
      </c>
      <c r="DP27" s="13">
        <f t="shared" si="13"/>
        <v>0</v>
      </c>
      <c r="DQ27" s="13">
        <f t="shared" si="13"/>
        <v>0</v>
      </c>
      <c r="DR27" s="13">
        <f t="shared" si="13"/>
        <v>0</v>
      </c>
      <c r="DS27" s="13">
        <f t="shared" si="13"/>
        <v>0</v>
      </c>
      <c r="DT27" s="13">
        <f t="shared" si="13"/>
        <v>0</v>
      </c>
      <c r="DU27" s="13">
        <f t="shared" si="13"/>
        <v>0</v>
      </c>
      <c r="DV27" s="13">
        <f t="shared" si="13"/>
        <v>0</v>
      </c>
      <c r="DW27" s="13">
        <f t="shared" si="13"/>
        <v>0</v>
      </c>
      <c r="DX27" s="13">
        <f t="shared" si="13"/>
        <v>0</v>
      </c>
      <c r="DY27" s="13">
        <f t="shared" si="13"/>
        <v>0</v>
      </c>
      <c r="DZ27" s="13">
        <f t="shared" si="13"/>
        <v>0</v>
      </c>
      <c r="EA27" s="13">
        <f t="shared" si="13"/>
        <v>0</v>
      </c>
      <c r="EB27" s="13">
        <f t="shared" si="13"/>
        <v>0</v>
      </c>
      <c r="EC27" s="13">
        <f t="shared" si="13"/>
        <v>0</v>
      </c>
      <c r="ED27" s="13">
        <f t="shared" si="13"/>
        <v>0</v>
      </c>
      <c r="EE27" s="13">
        <f t="shared" si="13"/>
        <v>0</v>
      </c>
      <c r="EF27" s="13">
        <f t="shared" ref="EF27:GQ27" si="14">SUM(EF28:EF30)</f>
        <v>0</v>
      </c>
      <c r="EG27" s="13">
        <f t="shared" si="14"/>
        <v>0</v>
      </c>
      <c r="EH27" s="13">
        <f t="shared" si="14"/>
        <v>0</v>
      </c>
      <c r="EI27" s="13">
        <f t="shared" si="14"/>
        <v>0</v>
      </c>
      <c r="EJ27" s="13">
        <f t="shared" si="14"/>
        <v>0</v>
      </c>
      <c r="EK27" s="13">
        <f t="shared" si="14"/>
        <v>0</v>
      </c>
      <c r="EL27" s="13">
        <f t="shared" si="14"/>
        <v>0</v>
      </c>
      <c r="EM27" s="13">
        <f t="shared" si="14"/>
        <v>0</v>
      </c>
      <c r="EN27" s="13">
        <f t="shared" si="14"/>
        <v>0</v>
      </c>
      <c r="EO27" s="13">
        <f t="shared" si="14"/>
        <v>0</v>
      </c>
      <c r="EP27" s="13">
        <f t="shared" si="14"/>
        <v>0</v>
      </c>
      <c r="EQ27" s="13">
        <f t="shared" si="14"/>
        <v>0</v>
      </c>
      <c r="ER27" s="13">
        <f t="shared" si="14"/>
        <v>0</v>
      </c>
      <c r="ES27" s="13">
        <f t="shared" si="14"/>
        <v>0</v>
      </c>
      <c r="ET27" s="13">
        <f t="shared" si="14"/>
        <v>0</v>
      </c>
      <c r="EU27" s="13">
        <f t="shared" si="14"/>
        <v>0</v>
      </c>
      <c r="EV27" s="13">
        <f t="shared" si="14"/>
        <v>0</v>
      </c>
      <c r="EW27" s="13">
        <f t="shared" si="14"/>
        <v>0</v>
      </c>
      <c r="EX27" s="13">
        <f t="shared" si="14"/>
        <v>0</v>
      </c>
      <c r="EY27" s="13">
        <f t="shared" si="14"/>
        <v>0</v>
      </c>
      <c r="EZ27" s="13">
        <f t="shared" si="14"/>
        <v>0</v>
      </c>
      <c r="FA27" s="13">
        <f t="shared" si="14"/>
        <v>0</v>
      </c>
      <c r="FB27" s="13">
        <f t="shared" si="14"/>
        <v>0</v>
      </c>
      <c r="FC27" s="13">
        <f t="shared" si="14"/>
        <v>0</v>
      </c>
      <c r="FD27" s="13">
        <f t="shared" si="14"/>
        <v>0</v>
      </c>
      <c r="FE27" s="13">
        <f t="shared" si="14"/>
        <v>0</v>
      </c>
      <c r="FF27" s="13">
        <f t="shared" si="14"/>
        <v>0</v>
      </c>
      <c r="FG27" s="13">
        <f t="shared" si="14"/>
        <v>0</v>
      </c>
      <c r="FH27" s="13">
        <f t="shared" si="14"/>
        <v>0</v>
      </c>
      <c r="FI27" s="13">
        <f t="shared" si="14"/>
        <v>0</v>
      </c>
      <c r="FJ27" s="13">
        <f t="shared" si="14"/>
        <v>0</v>
      </c>
      <c r="FK27" s="13">
        <f t="shared" si="14"/>
        <v>0</v>
      </c>
      <c r="FL27" s="13">
        <f t="shared" si="14"/>
        <v>0</v>
      </c>
      <c r="FM27" s="13">
        <f t="shared" si="14"/>
        <v>0</v>
      </c>
      <c r="FN27" s="13">
        <f t="shared" si="14"/>
        <v>0</v>
      </c>
      <c r="FO27" s="13">
        <f t="shared" si="14"/>
        <v>0</v>
      </c>
      <c r="FP27" s="13">
        <f t="shared" si="14"/>
        <v>0</v>
      </c>
      <c r="FQ27" s="13">
        <f t="shared" si="14"/>
        <v>0</v>
      </c>
      <c r="FR27" s="13">
        <f t="shared" si="14"/>
        <v>0</v>
      </c>
      <c r="FS27" s="13">
        <f t="shared" si="14"/>
        <v>0</v>
      </c>
      <c r="FT27" s="13">
        <f t="shared" si="14"/>
        <v>0</v>
      </c>
      <c r="FU27" s="13">
        <f t="shared" si="14"/>
        <v>0</v>
      </c>
      <c r="FV27" s="13">
        <f t="shared" si="14"/>
        <v>0</v>
      </c>
      <c r="FW27" s="13">
        <f t="shared" si="14"/>
        <v>0</v>
      </c>
      <c r="FX27" s="13">
        <f t="shared" si="14"/>
        <v>0</v>
      </c>
      <c r="FY27" s="13">
        <f t="shared" si="14"/>
        <v>0</v>
      </c>
      <c r="FZ27" s="13">
        <f t="shared" si="14"/>
        <v>0</v>
      </c>
      <c r="GA27" s="13">
        <f t="shared" si="14"/>
        <v>0</v>
      </c>
      <c r="GB27" s="13">
        <f t="shared" si="14"/>
        <v>0</v>
      </c>
      <c r="GC27" s="13">
        <f t="shared" si="14"/>
        <v>0</v>
      </c>
      <c r="GD27" s="13">
        <f t="shared" si="14"/>
        <v>0</v>
      </c>
      <c r="GE27" s="13">
        <f t="shared" si="14"/>
        <v>0</v>
      </c>
      <c r="GF27" s="13">
        <f t="shared" si="14"/>
        <v>0</v>
      </c>
      <c r="GG27" s="13">
        <f t="shared" si="14"/>
        <v>0</v>
      </c>
      <c r="GH27" s="13">
        <f t="shared" si="14"/>
        <v>0</v>
      </c>
      <c r="GI27" s="13">
        <f t="shared" si="14"/>
        <v>0</v>
      </c>
      <c r="GJ27" s="13">
        <f t="shared" si="14"/>
        <v>0</v>
      </c>
      <c r="GK27" s="13">
        <f t="shared" si="14"/>
        <v>0</v>
      </c>
      <c r="GL27" s="13">
        <f t="shared" si="14"/>
        <v>0</v>
      </c>
      <c r="GM27" s="13">
        <f t="shared" si="14"/>
        <v>0</v>
      </c>
      <c r="GN27" s="13">
        <f t="shared" si="14"/>
        <v>0</v>
      </c>
      <c r="GO27" s="13">
        <f t="shared" si="14"/>
        <v>0</v>
      </c>
      <c r="GP27" s="13">
        <f t="shared" si="14"/>
        <v>0</v>
      </c>
      <c r="GQ27" s="13">
        <f t="shared" si="14"/>
        <v>0</v>
      </c>
      <c r="GR27" s="13">
        <f t="shared" ref="GR27:JC27" si="15">SUM(GR28:GR30)</f>
        <v>0</v>
      </c>
      <c r="GS27" s="13">
        <f t="shared" si="15"/>
        <v>0</v>
      </c>
      <c r="GT27" s="13">
        <f t="shared" si="15"/>
        <v>0</v>
      </c>
      <c r="GU27" s="13">
        <f t="shared" si="15"/>
        <v>0</v>
      </c>
      <c r="GV27" s="13">
        <f t="shared" si="15"/>
        <v>0</v>
      </c>
      <c r="GW27" s="13">
        <f t="shared" si="15"/>
        <v>0</v>
      </c>
      <c r="GX27" s="13">
        <f t="shared" si="15"/>
        <v>0</v>
      </c>
      <c r="GY27" s="13">
        <f t="shared" si="15"/>
        <v>0</v>
      </c>
      <c r="GZ27" s="13">
        <f t="shared" si="15"/>
        <v>0</v>
      </c>
      <c r="HA27" s="13">
        <f t="shared" si="15"/>
        <v>0</v>
      </c>
      <c r="HB27" s="13">
        <f t="shared" si="15"/>
        <v>0</v>
      </c>
      <c r="HC27" s="13">
        <f t="shared" si="15"/>
        <v>0</v>
      </c>
      <c r="HD27" s="13">
        <f t="shared" si="15"/>
        <v>0</v>
      </c>
      <c r="HE27" s="13">
        <f t="shared" si="15"/>
        <v>0</v>
      </c>
      <c r="HF27" s="13">
        <f t="shared" si="15"/>
        <v>0</v>
      </c>
      <c r="HG27" s="13">
        <f t="shared" si="15"/>
        <v>0</v>
      </c>
      <c r="HH27" s="13">
        <f t="shared" si="15"/>
        <v>0</v>
      </c>
      <c r="HI27" s="13">
        <f t="shared" si="15"/>
        <v>0</v>
      </c>
      <c r="HJ27" s="13">
        <f t="shared" si="15"/>
        <v>0</v>
      </c>
      <c r="HK27" s="13">
        <f t="shared" si="15"/>
        <v>0</v>
      </c>
      <c r="HL27" s="13">
        <f t="shared" si="15"/>
        <v>0</v>
      </c>
      <c r="HM27" s="13">
        <f t="shared" si="15"/>
        <v>0</v>
      </c>
      <c r="HN27" s="13">
        <f t="shared" si="15"/>
        <v>0</v>
      </c>
      <c r="HO27" s="41"/>
      <c r="HP27" s="28"/>
      <c r="HQ27" s="39"/>
    </row>
    <row r="28" spans="1:225" x14ac:dyDescent="0.15">
      <c r="A28" s="47"/>
      <c r="B28" s="31">
        <v>1</v>
      </c>
      <c r="E28" s="29" t="s">
        <v>311</v>
      </c>
      <c r="F28" s="16" t="s">
        <v>94</v>
      </c>
      <c r="G28" s="7" t="s">
        <v>92</v>
      </c>
      <c r="H28" s="17">
        <f>SUM(I28:HO28)</f>
        <v>271306.22998480435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61407.044869999998</v>
      </c>
      <c r="AI28" s="18">
        <v>66152.358189999999</v>
      </c>
      <c r="AJ28" s="18">
        <v>3240.8411739600001</v>
      </c>
      <c r="AK28" s="18">
        <v>12574.047759999999</v>
      </c>
      <c r="AL28" s="18">
        <v>3977.5734226099999</v>
      </c>
      <c r="AM28" s="18">
        <v>3302.7058100999998</v>
      </c>
      <c r="AN28" s="18">
        <v>12967.942059999999</v>
      </c>
      <c r="AO28" s="18">
        <v>6161.5287420000004</v>
      </c>
      <c r="AP28" s="18">
        <v>66747.287146000002</v>
      </c>
      <c r="AQ28" s="18">
        <v>10817.236407599999</v>
      </c>
      <c r="AR28" s="18">
        <v>1087.26730648439</v>
      </c>
      <c r="AS28" s="18">
        <v>16696.871140949999</v>
      </c>
      <c r="AT28" s="18">
        <v>2467.1104525000001</v>
      </c>
      <c r="AU28" s="18">
        <v>2226.3701136</v>
      </c>
      <c r="AV28" s="18">
        <v>1480.0453889999999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0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0</v>
      </c>
      <c r="EA28" s="18">
        <v>0</v>
      </c>
      <c r="EB28" s="18">
        <v>0</v>
      </c>
      <c r="EC28" s="18">
        <v>0</v>
      </c>
      <c r="ED28" s="18">
        <v>0</v>
      </c>
      <c r="EE28" s="18">
        <v>0</v>
      </c>
      <c r="EF28" s="18">
        <v>0</v>
      </c>
      <c r="EG28" s="18">
        <v>0</v>
      </c>
      <c r="EH28" s="18">
        <v>0</v>
      </c>
      <c r="EI28" s="18">
        <v>0</v>
      </c>
      <c r="EJ28" s="18">
        <v>0</v>
      </c>
      <c r="EK28" s="18">
        <v>0</v>
      </c>
      <c r="EL28" s="18">
        <v>0</v>
      </c>
      <c r="EM28" s="18">
        <v>0</v>
      </c>
      <c r="EN28" s="18">
        <v>0</v>
      </c>
      <c r="EO28" s="18">
        <v>0</v>
      </c>
      <c r="EP28" s="18">
        <v>0</v>
      </c>
      <c r="EQ28" s="18">
        <v>0</v>
      </c>
      <c r="ER28" s="18">
        <v>0</v>
      </c>
      <c r="ES28" s="18">
        <v>0</v>
      </c>
      <c r="ET28" s="18">
        <v>0</v>
      </c>
      <c r="EU28" s="18">
        <v>0</v>
      </c>
      <c r="EV28" s="18">
        <v>0</v>
      </c>
      <c r="EW28" s="18">
        <v>0</v>
      </c>
      <c r="EX28" s="18">
        <v>0</v>
      </c>
      <c r="EY28" s="18">
        <v>0</v>
      </c>
      <c r="EZ28" s="18">
        <v>0</v>
      </c>
      <c r="FA28" s="18">
        <v>0</v>
      </c>
      <c r="FB28" s="18">
        <v>0</v>
      </c>
      <c r="FC28" s="18">
        <v>0</v>
      </c>
      <c r="FD28" s="18">
        <v>0</v>
      </c>
      <c r="FE28" s="18">
        <v>0</v>
      </c>
      <c r="FF28" s="18">
        <v>0</v>
      </c>
      <c r="FG28" s="18">
        <v>0</v>
      </c>
      <c r="FH28" s="18">
        <v>0</v>
      </c>
      <c r="FI28" s="18">
        <v>0</v>
      </c>
      <c r="FJ28" s="18">
        <v>0</v>
      </c>
      <c r="FK28" s="18">
        <v>0</v>
      </c>
      <c r="FL28" s="18">
        <v>0</v>
      </c>
      <c r="FM28" s="18">
        <v>0</v>
      </c>
      <c r="FN28" s="18">
        <v>0</v>
      </c>
      <c r="FO28" s="18">
        <v>0</v>
      </c>
      <c r="FP28" s="18">
        <v>0</v>
      </c>
      <c r="FQ28" s="18">
        <v>0</v>
      </c>
      <c r="FR28" s="18">
        <v>0</v>
      </c>
      <c r="FS28" s="18">
        <v>0</v>
      </c>
      <c r="FT28" s="18">
        <v>0</v>
      </c>
      <c r="FU28" s="18">
        <v>0</v>
      </c>
      <c r="FV28" s="18">
        <v>0</v>
      </c>
      <c r="FW28" s="18">
        <v>0</v>
      </c>
      <c r="FX28" s="18">
        <v>0</v>
      </c>
      <c r="FY28" s="18">
        <v>0</v>
      </c>
      <c r="FZ28" s="18">
        <v>0</v>
      </c>
      <c r="GA28" s="18">
        <v>0</v>
      </c>
      <c r="GB28" s="18">
        <v>0</v>
      </c>
      <c r="GC28" s="18">
        <v>0</v>
      </c>
      <c r="GD28" s="18">
        <v>0</v>
      </c>
      <c r="GE28" s="18">
        <v>0</v>
      </c>
      <c r="GF28" s="18">
        <v>0</v>
      </c>
      <c r="GG28" s="18">
        <v>0</v>
      </c>
      <c r="GH28" s="18">
        <v>0</v>
      </c>
      <c r="GI28" s="18">
        <v>0</v>
      </c>
      <c r="GJ28" s="18">
        <v>0</v>
      </c>
      <c r="GK28" s="18">
        <v>0</v>
      </c>
      <c r="GL28" s="18">
        <v>0</v>
      </c>
      <c r="GM28" s="18">
        <v>0</v>
      </c>
      <c r="GN28" s="18">
        <v>0</v>
      </c>
      <c r="GO28" s="18">
        <v>0</v>
      </c>
      <c r="GP28" s="18">
        <v>0</v>
      </c>
      <c r="GQ28" s="18">
        <v>0</v>
      </c>
      <c r="GR28" s="18">
        <v>0</v>
      </c>
      <c r="GS28" s="18">
        <v>0</v>
      </c>
      <c r="GT28" s="18">
        <v>0</v>
      </c>
      <c r="GU28" s="18">
        <v>0</v>
      </c>
      <c r="GV28" s="18">
        <v>0</v>
      </c>
      <c r="GW28" s="18">
        <v>0</v>
      </c>
      <c r="GX28" s="18">
        <v>0</v>
      </c>
      <c r="GY28" s="18">
        <v>0</v>
      </c>
      <c r="GZ28" s="18">
        <v>0</v>
      </c>
      <c r="HA28" s="18">
        <v>0</v>
      </c>
      <c r="HB28" s="18">
        <v>0</v>
      </c>
      <c r="HC28" s="18">
        <v>0</v>
      </c>
      <c r="HD28" s="18">
        <v>0</v>
      </c>
      <c r="HE28" s="18">
        <v>0</v>
      </c>
      <c r="HF28" s="18">
        <v>0</v>
      </c>
      <c r="HG28" s="18">
        <v>0</v>
      </c>
      <c r="HH28" s="18">
        <v>0</v>
      </c>
      <c r="HI28" s="18">
        <v>0</v>
      </c>
      <c r="HJ28" s="18">
        <v>0</v>
      </c>
      <c r="HK28" s="18">
        <v>0</v>
      </c>
      <c r="HL28" s="18">
        <v>0</v>
      </c>
      <c r="HM28" s="18">
        <v>0</v>
      </c>
      <c r="HN28" s="18">
        <v>0</v>
      </c>
      <c r="HO28" s="41"/>
      <c r="HP28" s="28"/>
      <c r="HQ28" s="39"/>
    </row>
    <row r="29" spans="1:225" ht="14.25" x14ac:dyDescent="0.15">
      <c r="A29" s="47"/>
      <c r="B29" s="31">
        <v>2</v>
      </c>
      <c r="D29" s="37" t="s">
        <v>104</v>
      </c>
      <c r="E29" s="29" t="s">
        <v>312</v>
      </c>
      <c r="F29" s="16" t="s">
        <v>95</v>
      </c>
      <c r="G29" s="7" t="s">
        <v>92</v>
      </c>
      <c r="H29" s="17">
        <f>SUM(I29:HO29)</f>
        <v>693.77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693.77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  <c r="EF29" s="18">
        <v>0</v>
      </c>
      <c r="EG29" s="18">
        <v>0</v>
      </c>
      <c r="EH29" s="18">
        <v>0</v>
      </c>
      <c r="EI29" s="18">
        <v>0</v>
      </c>
      <c r="EJ29" s="18">
        <v>0</v>
      </c>
      <c r="EK29" s="18">
        <v>0</v>
      </c>
      <c r="EL29" s="18">
        <v>0</v>
      </c>
      <c r="EM29" s="18">
        <v>0</v>
      </c>
      <c r="EN29" s="18">
        <v>0</v>
      </c>
      <c r="EO29" s="18">
        <v>0</v>
      </c>
      <c r="EP29" s="18">
        <v>0</v>
      </c>
      <c r="EQ29" s="18">
        <v>0</v>
      </c>
      <c r="ER29" s="18">
        <v>0</v>
      </c>
      <c r="ES29" s="18">
        <v>0</v>
      </c>
      <c r="ET29" s="18">
        <v>0</v>
      </c>
      <c r="EU29" s="18">
        <v>0</v>
      </c>
      <c r="EV29" s="18">
        <v>0</v>
      </c>
      <c r="EW29" s="18">
        <v>0</v>
      </c>
      <c r="EX29" s="18">
        <v>0</v>
      </c>
      <c r="EY29" s="18">
        <v>0</v>
      </c>
      <c r="EZ29" s="18">
        <v>0</v>
      </c>
      <c r="FA29" s="18">
        <v>0</v>
      </c>
      <c r="FB29" s="18">
        <v>0</v>
      </c>
      <c r="FC29" s="18">
        <v>0</v>
      </c>
      <c r="FD29" s="18">
        <v>0</v>
      </c>
      <c r="FE29" s="18">
        <v>0</v>
      </c>
      <c r="FF29" s="18">
        <v>0</v>
      </c>
      <c r="FG29" s="18">
        <v>0</v>
      </c>
      <c r="FH29" s="18">
        <v>0</v>
      </c>
      <c r="FI29" s="18">
        <v>0</v>
      </c>
      <c r="FJ29" s="18">
        <v>0</v>
      </c>
      <c r="FK29" s="18">
        <v>0</v>
      </c>
      <c r="FL29" s="18">
        <v>0</v>
      </c>
      <c r="FM29" s="18">
        <v>0</v>
      </c>
      <c r="FN29" s="18">
        <v>0</v>
      </c>
      <c r="FO29" s="18">
        <v>0</v>
      </c>
      <c r="FP29" s="18">
        <v>0</v>
      </c>
      <c r="FQ29" s="18">
        <v>0</v>
      </c>
      <c r="FR29" s="18">
        <v>0</v>
      </c>
      <c r="FS29" s="18">
        <v>0</v>
      </c>
      <c r="FT29" s="18">
        <v>0</v>
      </c>
      <c r="FU29" s="18">
        <v>0</v>
      </c>
      <c r="FV29" s="18">
        <v>0</v>
      </c>
      <c r="FW29" s="18">
        <v>0</v>
      </c>
      <c r="FX29" s="18">
        <v>0</v>
      </c>
      <c r="FY29" s="18">
        <v>0</v>
      </c>
      <c r="FZ29" s="18">
        <v>0</v>
      </c>
      <c r="GA29" s="18">
        <v>0</v>
      </c>
      <c r="GB29" s="18">
        <v>0</v>
      </c>
      <c r="GC29" s="18">
        <v>0</v>
      </c>
      <c r="GD29" s="18">
        <v>0</v>
      </c>
      <c r="GE29" s="18">
        <v>0</v>
      </c>
      <c r="GF29" s="18">
        <v>0</v>
      </c>
      <c r="GG29" s="18">
        <v>0</v>
      </c>
      <c r="GH29" s="18">
        <v>0</v>
      </c>
      <c r="GI29" s="18">
        <v>0</v>
      </c>
      <c r="GJ29" s="18">
        <v>0</v>
      </c>
      <c r="GK29" s="18">
        <v>0</v>
      </c>
      <c r="GL29" s="18">
        <v>0</v>
      </c>
      <c r="GM29" s="18">
        <v>0</v>
      </c>
      <c r="GN29" s="18">
        <v>0</v>
      </c>
      <c r="GO29" s="18">
        <v>0</v>
      </c>
      <c r="GP29" s="18">
        <v>0</v>
      </c>
      <c r="GQ29" s="18">
        <v>0</v>
      </c>
      <c r="GR29" s="18">
        <v>0</v>
      </c>
      <c r="GS29" s="18">
        <v>0</v>
      </c>
      <c r="GT29" s="18">
        <v>0</v>
      </c>
      <c r="GU29" s="18">
        <v>0</v>
      </c>
      <c r="GV29" s="18">
        <v>0</v>
      </c>
      <c r="GW29" s="18">
        <v>0</v>
      </c>
      <c r="GX29" s="18">
        <v>0</v>
      </c>
      <c r="GY29" s="18">
        <v>0</v>
      </c>
      <c r="GZ29" s="18">
        <v>0</v>
      </c>
      <c r="HA29" s="18">
        <v>0</v>
      </c>
      <c r="HB29" s="18">
        <v>0</v>
      </c>
      <c r="HC29" s="18">
        <v>0</v>
      </c>
      <c r="HD29" s="18">
        <v>0</v>
      </c>
      <c r="HE29" s="18">
        <v>0</v>
      </c>
      <c r="HF29" s="18">
        <v>0</v>
      </c>
      <c r="HG29" s="18">
        <v>0</v>
      </c>
      <c r="HH29" s="18">
        <v>0</v>
      </c>
      <c r="HI29" s="18">
        <v>0</v>
      </c>
      <c r="HJ29" s="18">
        <v>0</v>
      </c>
      <c r="HK29" s="18">
        <v>0</v>
      </c>
      <c r="HL29" s="18">
        <v>0</v>
      </c>
      <c r="HM29" s="18">
        <v>0</v>
      </c>
      <c r="HN29" s="18">
        <v>0</v>
      </c>
      <c r="HO29" s="41"/>
      <c r="HP29" s="28"/>
      <c r="HQ29" s="39"/>
    </row>
    <row r="30" spans="1:225" ht="14.25" x14ac:dyDescent="0.15">
      <c r="A30" s="47"/>
      <c r="B30" s="31">
        <v>3</v>
      </c>
      <c r="D30" s="37" t="s">
        <v>104</v>
      </c>
      <c r="E30" s="29" t="s">
        <v>313</v>
      </c>
      <c r="F30" s="16" t="s">
        <v>96</v>
      </c>
      <c r="G30" s="7" t="s">
        <v>92</v>
      </c>
      <c r="H30" s="17">
        <f>SUM(I30:HO30)</f>
        <v>307440.00453506695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45791.26</v>
      </c>
      <c r="AX30" s="18">
        <v>16356.24</v>
      </c>
      <c r="AY30" s="18">
        <v>853.21</v>
      </c>
      <c r="AZ30" s="18">
        <v>2180.3360564899999</v>
      </c>
      <c r="BA30" s="18">
        <v>43477.04</v>
      </c>
      <c r="BB30" s="18">
        <v>26445.97</v>
      </c>
      <c r="BC30" s="18">
        <v>20035.240000000002</v>
      </c>
      <c r="BD30" s="18">
        <v>2825.2238133699998</v>
      </c>
      <c r="BE30" s="18">
        <v>1922.16</v>
      </c>
      <c r="BF30" s="18">
        <v>20757.89</v>
      </c>
      <c r="BG30" s="18">
        <v>37162.980000000003</v>
      </c>
      <c r="BH30" s="18">
        <v>361.006461812</v>
      </c>
      <c r="BI30" s="18">
        <v>861.41</v>
      </c>
      <c r="BJ30" s="18">
        <v>696.67</v>
      </c>
      <c r="BK30" s="18">
        <v>3098.7653489999998</v>
      </c>
      <c r="BL30" s="18">
        <v>9948.73</v>
      </c>
      <c r="BM30" s="18">
        <v>3936.3488543950002</v>
      </c>
      <c r="BN30" s="18">
        <v>11190.754000000001</v>
      </c>
      <c r="BO30" s="18">
        <v>23902.99</v>
      </c>
      <c r="BP30" s="18">
        <v>3305.51</v>
      </c>
      <c r="BQ30" s="18">
        <v>10337.969999999999</v>
      </c>
      <c r="BR30" s="18">
        <v>21992.3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18">
        <v>0</v>
      </c>
      <c r="EO30" s="18">
        <v>0</v>
      </c>
      <c r="EP30" s="18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0</v>
      </c>
      <c r="EZ30" s="18">
        <v>0</v>
      </c>
      <c r="FA30" s="18">
        <v>0</v>
      </c>
      <c r="FB30" s="18">
        <v>0</v>
      </c>
      <c r="FC30" s="18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18">
        <v>0</v>
      </c>
      <c r="FO30" s="18">
        <v>0</v>
      </c>
      <c r="FP30" s="18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v>0</v>
      </c>
      <c r="FZ30" s="18">
        <v>0</v>
      </c>
      <c r="GA30" s="18">
        <v>0</v>
      </c>
      <c r="GB30" s="18">
        <v>0</v>
      </c>
      <c r="GC30" s="18">
        <v>0</v>
      </c>
      <c r="GD30" s="18">
        <v>0</v>
      </c>
      <c r="GE30" s="18">
        <v>0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>
        <v>0</v>
      </c>
      <c r="GM30" s="18">
        <v>0</v>
      </c>
      <c r="GN30" s="18">
        <v>0</v>
      </c>
      <c r="GO30" s="18">
        <v>0</v>
      </c>
      <c r="GP30" s="18">
        <v>0</v>
      </c>
      <c r="GQ30" s="18">
        <v>0</v>
      </c>
      <c r="GR30" s="18">
        <v>0</v>
      </c>
      <c r="GS30" s="18">
        <v>0</v>
      </c>
      <c r="GT30" s="18">
        <v>0</v>
      </c>
      <c r="GU30" s="18">
        <v>0</v>
      </c>
      <c r="GV30" s="18">
        <v>0</v>
      </c>
      <c r="GW30" s="18">
        <v>0</v>
      </c>
      <c r="GX30" s="18">
        <v>0</v>
      </c>
      <c r="GY30" s="18">
        <v>0</v>
      </c>
      <c r="GZ30" s="18">
        <v>0</v>
      </c>
      <c r="HA30" s="18">
        <v>0</v>
      </c>
      <c r="HB30" s="18">
        <v>0</v>
      </c>
      <c r="HC30" s="18">
        <v>0</v>
      </c>
      <c r="HD30" s="18">
        <v>0</v>
      </c>
      <c r="HE30" s="18">
        <v>0</v>
      </c>
      <c r="HF30" s="18">
        <v>0</v>
      </c>
      <c r="HG30" s="18">
        <v>0</v>
      </c>
      <c r="HH30" s="18">
        <v>0</v>
      </c>
      <c r="HI30" s="18">
        <v>0</v>
      </c>
      <c r="HJ30" s="18">
        <v>0</v>
      </c>
      <c r="HK30" s="18">
        <v>0</v>
      </c>
      <c r="HL30" s="18">
        <v>0</v>
      </c>
      <c r="HM30" s="18">
        <v>0</v>
      </c>
      <c r="HN30" s="18">
        <v>0</v>
      </c>
      <c r="HO30" s="41"/>
      <c r="HP30" s="28"/>
      <c r="HQ30" s="39"/>
    </row>
    <row r="31" spans="1:225" ht="15" customHeight="1" x14ac:dyDescent="0.15">
      <c r="A31" s="47"/>
      <c r="E31" s="19"/>
      <c r="F31" s="20" t="s">
        <v>93</v>
      </c>
      <c r="G31" s="21"/>
      <c r="H31" s="22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41"/>
      <c r="HP31" s="28"/>
      <c r="HQ31" s="39"/>
    </row>
    <row r="32" spans="1:225" ht="15" customHeight="1" x14ac:dyDescent="0.15">
      <c r="E32" s="45" t="s">
        <v>561</v>
      </c>
      <c r="F32" s="44" t="s">
        <v>560</v>
      </c>
      <c r="G32" s="7" t="s">
        <v>92</v>
      </c>
      <c r="H32" s="13">
        <f t="shared" ref="H32:BS32" si="16">SUM(H33:H35)</f>
        <v>595630.00398409995</v>
      </c>
      <c r="I32" s="13">
        <f t="shared" si="16"/>
        <v>0</v>
      </c>
      <c r="J32" s="13">
        <f t="shared" si="16"/>
        <v>0</v>
      </c>
      <c r="K32" s="13">
        <f t="shared" si="16"/>
        <v>0</v>
      </c>
      <c r="L32" s="13">
        <f t="shared" si="16"/>
        <v>0</v>
      </c>
      <c r="M32" s="13">
        <f t="shared" si="16"/>
        <v>0</v>
      </c>
      <c r="N32" s="13">
        <f t="shared" si="16"/>
        <v>0</v>
      </c>
      <c r="O32" s="13">
        <f t="shared" si="16"/>
        <v>0</v>
      </c>
      <c r="P32" s="13">
        <f t="shared" si="16"/>
        <v>0</v>
      </c>
      <c r="Q32" s="13">
        <f t="shared" si="16"/>
        <v>0</v>
      </c>
      <c r="R32" s="13">
        <f t="shared" si="16"/>
        <v>0</v>
      </c>
      <c r="S32" s="13">
        <f t="shared" si="16"/>
        <v>0</v>
      </c>
      <c r="T32" s="13">
        <f t="shared" si="16"/>
        <v>0</v>
      </c>
      <c r="U32" s="13">
        <f t="shared" si="16"/>
        <v>0</v>
      </c>
      <c r="V32" s="13">
        <f t="shared" si="16"/>
        <v>0</v>
      </c>
      <c r="W32" s="13">
        <f t="shared" si="16"/>
        <v>0</v>
      </c>
      <c r="X32" s="13">
        <f t="shared" si="16"/>
        <v>0</v>
      </c>
      <c r="Y32" s="13">
        <f t="shared" si="16"/>
        <v>0</v>
      </c>
      <c r="Z32" s="13">
        <f t="shared" si="16"/>
        <v>0</v>
      </c>
      <c r="AA32" s="13">
        <f t="shared" si="16"/>
        <v>0</v>
      </c>
      <c r="AB32" s="13">
        <f t="shared" si="16"/>
        <v>0</v>
      </c>
      <c r="AC32" s="13">
        <f t="shared" si="16"/>
        <v>0</v>
      </c>
      <c r="AD32" s="13">
        <f t="shared" si="16"/>
        <v>0</v>
      </c>
      <c r="AE32" s="13">
        <f t="shared" si="16"/>
        <v>0</v>
      </c>
      <c r="AF32" s="13">
        <f t="shared" si="16"/>
        <v>0</v>
      </c>
      <c r="AG32" s="13">
        <f t="shared" si="16"/>
        <v>0</v>
      </c>
      <c r="AH32" s="13">
        <f t="shared" si="16"/>
        <v>0</v>
      </c>
      <c r="AI32" s="13">
        <f t="shared" si="16"/>
        <v>0</v>
      </c>
      <c r="AJ32" s="13">
        <f t="shared" si="16"/>
        <v>0</v>
      </c>
      <c r="AK32" s="13">
        <f t="shared" si="16"/>
        <v>0</v>
      </c>
      <c r="AL32" s="13">
        <f t="shared" si="16"/>
        <v>0</v>
      </c>
      <c r="AM32" s="13">
        <f t="shared" si="16"/>
        <v>0</v>
      </c>
      <c r="AN32" s="13">
        <f t="shared" si="16"/>
        <v>0</v>
      </c>
      <c r="AO32" s="13">
        <f t="shared" si="16"/>
        <v>0</v>
      </c>
      <c r="AP32" s="13">
        <f t="shared" si="16"/>
        <v>0</v>
      </c>
      <c r="AQ32" s="13">
        <f t="shared" si="16"/>
        <v>0</v>
      </c>
      <c r="AR32" s="13">
        <f t="shared" si="16"/>
        <v>0</v>
      </c>
      <c r="AS32" s="13">
        <f t="shared" si="16"/>
        <v>0</v>
      </c>
      <c r="AT32" s="13">
        <f t="shared" si="16"/>
        <v>0</v>
      </c>
      <c r="AU32" s="13">
        <f t="shared" si="16"/>
        <v>0</v>
      </c>
      <c r="AV32" s="13">
        <f t="shared" si="16"/>
        <v>0</v>
      </c>
      <c r="AW32" s="13">
        <f t="shared" si="16"/>
        <v>0</v>
      </c>
      <c r="AX32" s="13">
        <f t="shared" si="16"/>
        <v>0</v>
      </c>
      <c r="AY32" s="13">
        <f t="shared" si="16"/>
        <v>0</v>
      </c>
      <c r="AZ32" s="13">
        <f t="shared" si="16"/>
        <v>0</v>
      </c>
      <c r="BA32" s="13">
        <f t="shared" si="16"/>
        <v>0</v>
      </c>
      <c r="BB32" s="13">
        <f t="shared" si="16"/>
        <v>0</v>
      </c>
      <c r="BC32" s="13">
        <f t="shared" si="16"/>
        <v>0</v>
      </c>
      <c r="BD32" s="13">
        <f t="shared" si="16"/>
        <v>0</v>
      </c>
      <c r="BE32" s="13">
        <f t="shared" si="16"/>
        <v>0</v>
      </c>
      <c r="BF32" s="13">
        <f t="shared" si="16"/>
        <v>0</v>
      </c>
      <c r="BG32" s="13">
        <f t="shared" si="16"/>
        <v>0</v>
      </c>
      <c r="BH32" s="13">
        <f t="shared" si="16"/>
        <v>0</v>
      </c>
      <c r="BI32" s="13">
        <f t="shared" si="16"/>
        <v>0</v>
      </c>
      <c r="BJ32" s="13">
        <f t="shared" si="16"/>
        <v>0</v>
      </c>
      <c r="BK32" s="13">
        <f t="shared" si="16"/>
        <v>0</v>
      </c>
      <c r="BL32" s="13">
        <f t="shared" si="16"/>
        <v>0</v>
      </c>
      <c r="BM32" s="13">
        <f t="shared" si="16"/>
        <v>0</v>
      </c>
      <c r="BN32" s="13">
        <f t="shared" si="16"/>
        <v>0</v>
      </c>
      <c r="BO32" s="13">
        <f t="shared" si="16"/>
        <v>0</v>
      </c>
      <c r="BP32" s="13">
        <f t="shared" si="16"/>
        <v>0</v>
      </c>
      <c r="BQ32" s="13">
        <f t="shared" si="16"/>
        <v>0</v>
      </c>
      <c r="BR32" s="13">
        <f t="shared" si="16"/>
        <v>0</v>
      </c>
      <c r="BS32" s="13">
        <f t="shared" si="16"/>
        <v>68300.430686000007</v>
      </c>
      <c r="BT32" s="13">
        <f t="shared" ref="BT32:EE32" si="17">SUM(BT33:BT35)</f>
        <v>19873.877258799999</v>
      </c>
      <c r="BU32" s="13">
        <f t="shared" si="17"/>
        <v>7459.0215690000005</v>
      </c>
      <c r="BV32" s="13">
        <f t="shared" si="17"/>
        <v>2893.1976404000002</v>
      </c>
      <c r="BW32" s="13">
        <f t="shared" si="17"/>
        <v>2153.7704328</v>
      </c>
      <c r="BX32" s="13">
        <f t="shared" si="17"/>
        <v>30319.702411999999</v>
      </c>
      <c r="BY32" s="13">
        <f t="shared" si="17"/>
        <v>20289.93475</v>
      </c>
      <c r="BZ32" s="13">
        <f t="shared" si="17"/>
        <v>31514.716509999998</v>
      </c>
      <c r="CA32" s="13">
        <f t="shared" si="17"/>
        <v>6962.1755949999997</v>
      </c>
      <c r="CB32" s="13">
        <f t="shared" si="17"/>
        <v>64366.8819</v>
      </c>
      <c r="CC32" s="13">
        <f t="shared" si="17"/>
        <v>20904.973081</v>
      </c>
      <c r="CD32" s="13">
        <f t="shared" si="17"/>
        <v>1961.31816</v>
      </c>
      <c r="CE32" s="13">
        <f t="shared" si="17"/>
        <v>36583.68</v>
      </c>
      <c r="CF32" s="13">
        <f t="shared" si="17"/>
        <v>154316.16</v>
      </c>
      <c r="CG32" s="13">
        <f t="shared" si="17"/>
        <v>3553.87</v>
      </c>
      <c r="CH32" s="13">
        <f t="shared" si="17"/>
        <v>11876.055074800001</v>
      </c>
      <c r="CI32" s="13">
        <f t="shared" si="17"/>
        <v>7000</v>
      </c>
      <c r="CJ32" s="13">
        <f t="shared" si="17"/>
        <v>21915.23</v>
      </c>
      <c r="CK32" s="13">
        <f t="shared" si="17"/>
        <v>17603.939999999999</v>
      </c>
      <c r="CL32" s="13">
        <f t="shared" si="17"/>
        <v>1656.7839143000001</v>
      </c>
      <c r="CM32" s="13">
        <f t="shared" si="17"/>
        <v>18749.18</v>
      </c>
      <c r="CN32" s="13">
        <f t="shared" si="17"/>
        <v>18782.235000000001</v>
      </c>
      <c r="CO32" s="13">
        <f t="shared" si="17"/>
        <v>26592.87</v>
      </c>
      <c r="CP32" s="13">
        <f t="shared" si="17"/>
        <v>0</v>
      </c>
      <c r="CQ32" s="13">
        <f t="shared" si="17"/>
        <v>0</v>
      </c>
      <c r="CR32" s="13">
        <f t="shared" si="17"/>
        <v>0</v>
      </c>
      <c r="CS32" s="13">
        <f t="shared" si="17"/>
        <v>0</v>
      </c>
      <c r="CT32" s="13">
        <f t="shared" si="17"/>
        <v>0</v>
      </c>
      <c r="CU32" s="13">
        <f t="shared" si="17"/>
        <v>0</v>
      </c>
      <c r="CV32" s="13">
        <f t="shared" si="17"/>
        <v>0</v>
      </c>
      <c r="CW32" s="13">
        <f t="shared" si="17"/>
        <v>0</v>
      </c>
      <c r="CX32" s="13">
        <f t="shared" si="17"/>
        <v>0</v>
      </c>
      <c r="CY32" s="13">
        <f t="shared" si="17"/>
        <v>0</v>
      </c>
      <c r="CZ32" s="13">
        <f t="shared" si="17"/>
        <v>0</v>
      </c>
      <c r="DA32" s="13">
        <f t="shared" si="17"/>
        <v>0</v>
      </c>
      <c r="DB32" s="13">
        <f t="shared" si="17"/>
        <v>0</v>
      </c>
      <c r="DC32" s="13">
        <f t="shared" si="17"/>
        <v>0</v>
      </c>
      <c r="DD32" s="13">
        <f t="shared" si="17"/>
        <v>0</v>
      </c>
      <c r="DE32" s="13">
        <f t="shared" si="17"/>
        <v>0</v>
      </c>
      <c r="DF32" s="13">
        <f t="shared" si="17"/>
        <v>0</v>
      </c>
      <c r="DG32" s="13">
        <f t="shared" si="17"/>
        <v>0</v>
      </c>
      <c r="DH32" s="13">
        <f t="shared" si="17"/>
        <v>0</v>
      </c>
      <c r="DI32" s="13">
        <f t="shared" si="17"/>
        <v>0</v>
      </c>
      <c r="DJ32" s="13">
        <f t="shared" si="17"/>
        <v>0</v>
      </c>
      <c r="DK32" s="13">
        <f t="shared" si="17"/>
        <v>0</v>
      </c>
      <c r="DL32" s="13">
        <f t="shared" si="17"/>
        <v>0</v>
      </c>
      <c r="DM32" s="13">
        <f t="shared" si="17"/>
        <v>0</v>
      </c>
      <c r="DN32" s="13">
        <f t="shared" si="17"/>
        <v>0</v>
      </c>
      <c r="DO32" s="13">
        <f t="shared" si="17"/>
        <v>0</v>
      </c>
      <c r="DP32" s="13">
        <f t="shared" si="17"/>
        <v>0</v>
      </c>
      <c r="DQ32" s="13">
        <f t="shared" si="17"/>
        <v>0</v>
      </c>
      <c r="DR32" s="13">
        <f t="shared" si="17"/>
        <v>0</v>
      </c>
      <c r="DS32" s="13">
        <f t="shared" si="17"/>
        <v>0</v>
      </c>
      <c r="DT32" s="13">
        <f t="shared" si="17"/>
        <v>0</v>
      </c>
      <c r="DU32" s="13">
        <f t="shared" si="17"/>
        <v>0</v>
      </c>
      <c r="DV32" s="13">
        <f t="shared" si="17"/>
        <v>0</v>
      </c>
      <c r="DW32" s="13">
        <f t="shared" si="17"/>
        <v>0</v>
      </c>
      <c r="DX32" s="13">
        <f t="shared" si="17"/>
        <v>0</v>
      </c>
      <c r="DY32" s="13">
        <f t="shared" si="17"/>
        <v>0</v>
      </c>
      <c r="DZ32" s="13">
        <f t="shared" si="17"/>
        <v>0</v>
      </c>
      <c r="EA32" s="13">
        <f t="shared" si="17"/>
        <v>0</v>
      </c>
      <c r="EB32" s="13">
        <f t="shared" si="17"/>
        <v>0</v>
      </c>
      <c r="EC32" s="13">
        <f t="shared" si="17"/>
        <v>0</v>
      </c>
      <c r="ED32" s="13">
        <f t="shared" si="17"/>
        <v>0</v>
      </c>
      <c r="EE32" s="13">
        <f t="shared" si="17"/>
        <v>0</v>
      </c>
      <c r="EF32" s="13">
        <f t="shared" ref="EF32:GQ32" si="18">SUM(EF33:EF35)</f>
        <v>0</v>
      </c>
      <c r="EG32" s="13">
        <f t="shared" si="18"/>
        <v>0</v>
      </c>
      <c r="EH32" s="13">
        <f t="shared" si="18"/>
        <v>0</v>
      </c>
      <c r="EI32" s="13">
        <f t="shared" si="18"/>
        <v>0</v>
      </c>
      <c r="EJ32" s="13">
        <f t="shared" si="18"/>
        <v>0</v>
      </c>
      <c r="EK32" s="13">
        <f t="shared" si="18"/>
        <v>0</v>
      </c>
      <c r="EL32" s="13">
        <f t="shared" si="18"/>
        <v>0</v>
      </c>
      <c r="EM32" s="13">
        <f t="shared" si="18"/>
        <v>0</v>
      </c>
      <c r="EN32" s="13">
        <f t="shared" si="18"/>
        <v>0</v>
      </c>
      <c r="EO32" s="13">
        <f t="shared" si="18"/>
        <v>0</v>
      </c>
      <c r="EP32" s="13">
        <f t="shared" si="18"/>
        <v>0</v>
      </c>
      <c r="EQ32" s="13">
        <f t="shared" si="18"/>
        <v>0</v>
      </c>
      <c r="ER32" s="13">
        <f t="shared" si="18"/>
        <v>0</v>
      </c>
      <c r="ES32" s="13">
        <f t="shared" si="18"/>
        <v>0</v>
      </c>
      <c r="ET32" s="13">
        <f t="shared" si="18"/>
        <v>0</v>
      </c>
      <c r="EU32" s="13">
        <f t="shared" si="18"/>
        <v>0</v>
      </c>
      <c r="EV32" s="13">
        <f t="shared" si="18"/>
        <v>0</v>
      </c>
      <c r="EW32" s="13">
        <f t="shared" si="18"/>
        <v>0</v>
      </c>
      <c r="EX32" s="13">
        <f t="shared" si="18"/>
        <v>0</v>
      </c>
      <c r="EY32" s="13">
        <f t="shared" si="18"/>
        <v>0</v>
      </c>
      <c r="EZ32" s="13">
        <f t="shared" si="18"/>
        <v>0</v>
      </c>
      <c r="FA32" s="13">
        <f t="shared" si="18"/>
        <v>0</v>
      </c>
      <c r="FB32" s="13">
        <f t="shared" si="18"/>
        <v>0</v>
      </c>
      <c r="FC32" s="13">
        <f t="shared" si="18"/>
        <v>0</v>
      </c>
      <c r="FD32" s="13">
        <f t="shared" si="18"/>
        <v>0</v>
      </c>
      <c r="FE32" s="13">
        <f t="shared" si="18"/>
        <v>0</v>
      </c>
      <c r="FF32" s="13">
        <f t="shared" si="18"/>
        <v>0</v>
      </c>
      <c r="FG32" s="13">
        <f t="shared" si="18"/>
        <v>0</v>
      </c>
      <c r="FH32" s="13">
        <f t="shared" si="18"/>
        <v>0</v>
      </c>
      <c r="FI32" s="13">
        <f t="shared" si="18"/>
        <v>0</v>
      </c>
      <c r="FJ32" s="13">
        <f t="shared" si="18"/>
        <v>0</v>
      </c>
      <c r="FK32" s="13">
        <f t="shared" si="18"/>
        <v>0</v>
      </c>
      <c r="FL32" s="13">
        <f t="shared" si="18"/>
        <v>0</v>
      </c>
      <c r="FM32" s="13">
        <f t="shared" si="18"/>
        <v>0</v>
      </c>
      <c r="FN32" s="13">
        <f t="shared" si="18"/>
        <v>0</v>
      </c>
      <c r="FO32" s="13">
        <f t="shared" si="18"/>
        <v>0</v>
      </c>
      <c r="FP32" s="13">
        <f t="shared" si="18"/>
        <v>0</v>
      </c>
      <c r="FQ32" s="13">
        <f t="shared" si="18"/>
        <v>0</v>
      </c>
      <c r="FR32" s="13">
        <f t="shared" si="18"/>
        <v>0</v>
      </c>
      <c r="FS32" s="13">
        <f t="shared" si="18"/>
        <v>0</v>
      </c>
      <c r="FT32" s="13">
        <f t="shared" si="18"/>
        <v>0</v>
      </c>
      <c r="FU32" s="13">
        <f t="shared" si="18"/>
        <v>0</v>
      </c>
      <c r="FV32" s="13">
        <f t="shared" si="18"/>
        <v>0</v>
      </c>
      <c r="FW32" s="13">
        <f t="shared" si="18"/>
        <v>0</v>
      </c>
      <c r="FX32" s="13">
        <f t="shared" si="18"/>
        <v>0</v>
      </c>
      <c r="FY32" s="13">
        <f t="shared" si="18"/>
        <v>0</v>
      </c>
      <c r="FZ32" s="13">
        <f t="shared" si="18"/>
        <v>0</v>
      </c>
      <c r="GA32" s="13">
        <f t="shared" si="18"/>
        <v>0</v>
      </c>
      <c r="GB32" s="13">
        <f t="shared" si="18"/>
        <v>0</v>
      </c>
      <c r="GC32" s="13">
        <f t="shared" si="18"/>
        <v>0</v>
      </c>
      <c r="GD32" s="13">
        <f t="shared" si="18"/>
        <v>0</v>
      </c>
      <c r="GE32" s="13">
        <f t="shared" si="18"/>
        <v>0</v>
      </c>
      <c r="GF32" s="13">
        <f t="shared" si="18"/>
        <v>0</v>
      </c>
      <c r="GG32" s="13">
        <f t="shared" si="18"/>
        <v>0</v>
      </c>
      <c r="GH32" s="13">
        <f t="shared" si="18"/>
        <v>0</v>
      </c>
      <c r="GI32" s="13">
        <f t="shared" si="18"/>
        <v>0</v>
      </c>
      <c r="GJ32" s="13">
        <f t="shared" si="18"/>
        <v>0</v>
      </c>
      <c r="GK32" s="13">
        <f t="shared" si="18"/>
        <v>0</v>
      </c>
      <c r="GL32" s="13">
        <f t="shared" si="18"/>
        <v>0</v>
      </c>
      <c r="GM32" s="13">
        <f t="shared" si="18"/>
        <v>0</v>
      </c>
      <c r="GN32" s="13">
        <f t="shared" si="18"/>
        <v>0</v>
      </c>
      <c r="GO32" s="13">
        <f t="shared" si="18"/>
        <v>0</v>
      </c>
      <c r="GP32" s="13">
        <f t="shared" si="18"/>
        <v>0</v>
      </c>
      <c r="GQ32" s="13">
        <f t="shared" si="18"/>
        <v>0</v>
      </c>
      <c r="GR32" s="13">
        <f t="shared" ref="GR32:JC32" si="19">SUM(GR33:GR35)</f>
        <v>0</v>
      </c>
      <c r="GS32" s="13">
        <f t="shared" si="19"/>
        <v>0</v>
      </c>
      <c r="GT32" s="13">
        <f t="shared" si="19"/>
        <v>0</v>
      </c>
      <c r="GU32" s="13">
        <f t="shared" si="19"/>
        <v>0</v>
      </c>
      <c r="GV32" s="13">
        <f t="shared" si="19"/>
        <v>0</v>
      </c>
      <c r="GW32" s="13">
        <f t="shared" si="19"/>
        <v>0</v>
      </c>
      <c r="GX32" s="13">
        <f t="shared" si="19"/>
        <v>0</v>
      </c>
      <c r="GY32" s="13">
        <f t="shared" si="19"/>
        <v>0</v>
      </c>
      <c r="GZ32" s="13">
        <f t="shared" si="19"/>
        <v>0</v>
      </c>
      <c r="HA32" s="13">
        <f t="shared" si="19"/>
        <v>0</v>
      </c>
      <c r="HB32" s="13">
        <f t="shared" si="19"/>
        <v>0</v>
      </c>
      <c r="HC32" s="13">
        <f t="shared" si="19"/>
        <v>0</v>
      </c>
      <c r="HD32" s="13">
        <f t="shared" si="19"/>
        <v>0</v>
      </c>
      <c r="HE32" s="13">
        <f t="shared" si="19"/>
        <v>0</v>
      </c>
      <c r="HF32" s="13">
        <f t="shared" si="19"/>
        <v>0</v>
      </c>
      <c r="HG32" s="13">
        <f t="shared" si="19"/>
        <v>0</v>
      </c>
      <c r="HH32" s="13">
        <f t="shared" si="19"/>
        <v>0</v>
      </c>
      <c r="HI32" s="13">
        <f t="shared" si="19"/>
        <v>0</v>
      </c>
      <c r="HJ32" s="13">
        <f t="shared" si="19"/>
        <v>0</v>
      </c>
      <c r="HK32" s="13">
        <f t="shared" si="19"/>
        <v>0</v>
      </c>
      <c r="HL32" s="13">
        <f t="shared" si="19"/>
        <v>0</v>
      </c>
      <c r="HM32" s="13">
        <f t="shared" si="19"/>
        <v>0</v>
      </c>
      <c r="HN32" s="13">
        <f t="shared" si="19"/>
        <v>0</v>
      </c>
      <c r="HO32" s="41"/>
      <c r="HP32" s="28"/>
      <c r="HQ32" s="39"/>
    </row>
    <row r="33" spans="1:225" x14ac:dyDescent="0.15">
      <c r="A33" s="47"/>
      <c r="B33" s="31">
        <v>1</v>
      </c>
      <c r="E33" s="29" t="s">
        <v>562</v>
      </c>
      <c r="F33" s="16" t="s">
        <v>94</v>
      </c>
      <c r="G33" s="7" t="s">
        <v>92</v>
      </c>
      <c r="H33" s="17">
        <f>SUM(I33:HO33)</f>
        <v>204558.93930899998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15733.2472588</v>
      </c>
      <c r="BU33" s="18">
        <v>7459.0215690000005</v>
      </c>
      <c r="BV33" s="18">
        <v>2893.1976404000002</v>
      </c>
      <c r="BW33" s="18">
        <v>2153.7704328</v>
      </c>
      <c r="BX33" s="18">
        <v>30319.702411999999</v>
      </c>
      <c r="BY33" s="18">
        <v>20289.93475</v>
      </c>
      <c r="BZ33" s="18">
        <v>31514.716509999998</v>
      </c>
      <c r="CA33" s="18">
        <v>6962.1755949999997</v>
      </c>
      <c r="CB33" s="18">
        <v>64366.8819</v>
      </c>
      <c r="CC33" s="18">
        <v>20904.973081</v>
      </c>
      <c r="CD33" s="18">
        <v>1961.31816</v>
      </c>
      <c r="CE33" s="18"/>
      <c r="CF33" s="18"/>
      <c r="CG33" s="18"/>
      <c r="CH33" s="18"/>
      <c r="CI33" s="18"/>
      <c r="CJ33" s="18"/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8">
        <v>0</v>
      </c>
      <c r="ED33" s="18">
        <v>0</v>
      </c>
      <c r="EE33" s="18">
        <v>0</v>
      </c>
      <c r="EF33" s="18">
        <v>0</v>
      </c>
      <c r="EG33" s="18">
        <v>0</v>
      </c>
      <c r="EH33" s="18">
        <v>0</v>
      </c>
      <c r="EI33" s="18">
        <v>0</v>
      </c>
      <c r="EJ33" s="18">
        <v>0</v>
      </c>
      <c r="EK33" s="18">
        <v>0</v>
      </c>
      <c r="EL33" s="18">
        <v>0</v>
      </c>
      <c r="EM33" s="18">
        <v>0</v>
      </c>
      <c r="EN33" s="18">
        <v>0</v>
      </c>
      <c r="EO33" s="18">
        <v>0</v>
      </c>
      <c r="EP33" s="18">
        <v>0</v>
      </c>
      <c r="EQ33" s="18">
        <v>0</v>
      </c>
      <c r="ER33" s="18">
        <v>0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18">
        <v>0</v>
      </c>
      <c r="FB33" s="18">
        <v>0</v>
      </c>
      <c r="FC33" s="18">
        <v>0</v>
      </c>
      <c r="FD33" s="18">
        <v>0</v>
      </c>
      <c r="FE33" s="18">
        <v>0</v>
      </c>
      <c r="FF33" s="18">
        <v>0</v>
      </c>
      <c r="FG33" s="18">
        <v>0</v>
      </c>
      <c r="FH33" s="18">
        <v>0</v>
      </c>
      <c r="FI33" s="18">
        <v>0</v>
      </c>
      <c r="FJ33" s="18">
        <v>0</v>
      </c>
      <c r="FK33" s="18">
        <v>0</v>
      </c>
      <c r="FL33" s="18">
        <v>0</v>
      </c>
      <c r="FM33" s="18">
        <v>0</v>
      </c>
      <c r="FN33" s="18">
        <v>0</v>
      </c>
      <c r="FO33" s="18">
        <v>0</v>
      </c>
      <c r="FP33" s="18">
        <v>0</v>
      </c>
      <c r="FQ33" s="18">
        <v>0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0</v>
      </c>
      <c r="FY33" s="18">
        <v>0</v>
      </c>
      <c r="FZ33" s="18">
        <v>0</v>
      </c>
      <c r="GA33" s="18">
        <v>0</v>
      </c>
      <c r="GB33" s="18">
        <v>0</v>
      </c>
      <c r="GC33" s="18">
        <v>0</v>
      </c>
      <c r="GD33" s="18">
        <v>0</v>
      </c>
      <c r="GE33" s="18">
        <v>0</v>
      </c>
      <c r="GF33" s="18">
        <v>0</v>
      </c>
      <c r="GG33" s="18">
        <v>0</v>
      </c>
      <c r="GH33" s="18">
        <v>0</v>
      </c>
      <c r="GI33" s="18">
        <v>0</v>
      </c>
      <c r="GJ33" s="18">
        <v>0</v>
      </c>
      <c r="GK33" s="18">
        <v>0</v>
      </c>
      <c r="GL33" s="18">
        <v>0</v>
      </c>
      <c r="GM33" s="18">
        <v>0</v>
      </c>
      <c r="GN33" s="18">
        <v>0</v>
      </c>
      <c r="GO33" s="18">
        <v>0</v>
      </c>
      <c r="GP33" s="18">
        <v>0</v>
      </c>
      <c r="GQ33" s="18">
        <v>0</v>
      </c>
      <c r="GR33" s="18">
        <v>0</v>
      </c>
      <c r="GS33" s="18">
        <v>0</v>
      </c>
      <c r="GT33" s="18">
        <v>0</v>
      </c>
      <c r="GU33" s="18">
        <v>0</v>
      </c>
      <c r="GV33" s="18">
        <v>0</v>
      </c>
      <c r="GW33" s="18">
        <v>0</v>
      </c>
      <c r="GX33" s="18">
        <v>0</v>
      </c>
      <c r="GY33" s="18">
        <v>0</v>
      </c>
      <c r="GZ33" s="18">
        <v>0</v>
      </c>
      <c r="HA33" s="18">
        <v>0</v>
      </c>
      <c r="HB33" s="18">
        <v>0</v>
      </c>
      <c r="HC33" s="18">
        <v>0</v>
      </c>
      <c r="HD33" s="18">
        <v>0</v>
      </c>
      <c r="HE33" s="18">
        <v>0</v>
      </c>
      <c r="HF33" s="18">
        <v>0</v>
      </c>
      <c r="HG33" s="18">
        <v>0</v>
      </c>
      <c r="HH33" s="18">
        <v>0</v>
      </c>
      <c r="HI33" s="18">
        <v>0</v>
      </c>
      <c r="HJ33" s="18">
        <v>0</v>
      </c>
      <c r="HK33" s="18">
        <v>0</v>
      </c>
      <c r="HL33" s="18">
        <v>0</v>
      </c>
      <c r="HM33" s="18">
        <v>0</v>
      </c>
      <c r="HN33" s="18">
        <v>0</v>
      </c>
      <c r="HO33" s="41"/>
      <c r="HP33" s="28"/>
      <c r="HQ33" s="39"/>
    </row>
    <row r="34" spans="1:225" ht="14.25" x14ac:dyDescent="0.15">
      <c r="A34" s="47"/>
      <c r="B34" s="31">
        <v>2</v>
      </c>
      <c r="D34" s="37" t="s">
        <v>104</v>
      </c>
      <c r="E34" s="29" t="s">
        <v>563</v>
      </c>
      <c r="F34" s="16" t="s">
        <v>95</v>
      </c>
      <c r="G34" s="7" t="s">
        <v>92</v>
      </c>
      <c r="H34" s="17">
        <f>SUM(I34:HO34)</f>
        <v>72441.060686000012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68300.430686000007</v>
      </c>
      <c r="BT34" s="18">
        <v>4140.63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0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18">
        <v>0</v>
      </c>
      <c r="FB34" s="18">
        <v>0</v>
      </c>
      <c r="FC34" s="18">
        <v>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>
        <v>0</v>
      </c>
      <c r="FZ34" s="18">
        <v>0</v>
      </c>
      <c r="GA34" s="18">
        <v>0</v>
      </c>
      <c r="GB34" s="18">
        <v>0</v>
      </c>
      <c r="GC34" s="18">
        <v>0</v>
      </c>
      <c r="GD34" s="18">
        <v>0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>
        <v>0</v>
      </c>
      <c r="GM34" s="18">
        <v>0</v>
      </c>
      <c r="GN34" s="18">
        <v>0</v>
      </c>
      <c r="GO34" s="18">
        <v>0</v>
      </c>
      <c r="GP34" s="18">
        <v>0</v>
      </c>
      <c r="GQ34" s="18">
        <v>0</v>
      </c>
      <c r="GR34" s="18">
        <v>0</v>
      </c>
      <c r="GS34" s="18">
        <v>0</v>
      </c>
      <c r="GT34" s="18">
        <v>0</v>
      </c>
      <c r="GU34" s="18">
        <v>0</v>
      </c>
      <c r="GV34" s="18">
        <v>0</v>
      </c>
      <c r="GW34" s="18">
        <v>0</v>
      </c>
      <c r="GX34" s="18">
        <v>0</v>
      </c>
      <c r="GY34" s="18">
        <v>0</v>
      </c>
      <c r="GZ34" s="18">
        <v>0</v>
      </c>
      <c r="HA34" s="18">
        <v>0</v>
      </c>
      <c r="HB34" s="18">
        <v>0</v>
      </c>
      <c r="HC34" s="18">
        <v>0</v>
      </c>
      <c r="HD34" s="18">
        <v>0</v>
      </c>
      <c r="HE34" s="18">
        <v>0</v>
      </c>
      <c r="HF34" s="18">
        <v>0</v>
      </c>
      <c r="HG34" s="18">
        <v>0</v>
      </c>
      <c r="HH34" s="18">
        <v>0</v>
      </c>
      <c r="HI34" s="18">
        <v>0</v>
      </c>
      <c r="HJ34" s="18">
        <v>0</v>
      </c>
      <c r="HK34" s="18">
        <v>0</v>
      </c>
      <c r="HL34" s="18">
        <v>0</v>
      </c>
      <c r="HM34" s="18">
        <v>0</v>
      </c>
      <c r="HN34" s="18">
        <v>0</v>
      </c>
      <c r="HO34" s="41"/>
      <c r="HP34" s="28"/>
      <c r="HQ34" s="39"/>
    </row>
    <row r="35" spans="1:225" ht="14.25" x14ac:dyDescent="0.15">
      <c r="A35" s="47"/>
      <c r="B35" s="31">
        <v>3</v>
      </c>
      <c r="D35" s="37" t="s">
        <v>104</v>
      </c>
      <c r="E35" s="29" t="s">
        <v>564</v>
      </c>
      <c r="F35" s="16" t="s">
        <v>96</v>
      </c>
      <c r="G35" s="7" t="s">
        <v>92</v>
      </c>
      <c r="H35" s="17">
        <f>SUM(I35:HO35)</f>
        <v>318630.00398909999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36583.68</v>
      </c>
      <c r="CF35" s="18">
        <v>154316.16</v>
      </c>
      <c r="CG35" s="18">
        <v>3553.87</v>
      </c>
      <c r="CH35" s="18">
        <v>11876.055074800001</v>
      </c>
      <c r="CI35" s="18">
        <v>7000</v>
      </c>
      <c r="CJ35" s="18">
        <v>21915.23</v>
      </c>
      <c r="CK35" s="18">
        <v>17603.939999999999</v>
      </c>
      <c r="CL35" s="18">
        <v>1656.7839143000001</v>
      </c>
      <c r="CM35" s="18">
        <v>18749.18</v>
      </c>
      <c r="CN35" s="18">
        <v>18782.235000000001</v>
      </c>
      <c r="CO35" s="18">
        <v>26592.87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18">
        <v>0</v>
      </c>
      <c r="EO35" s="18">
        <v>0</v>
      </c>
      <c r="EP35" s="18">
        <v>0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0</v>
      </c>
      <c r="EX35" s="18">
        <v>0</v>
      </c>
      <c r="EY35" s="18">
        <v>0</v>
      </c>
      <c r="EZ35" s="18">
        <v>0</v>
      </c>
      <c r="FA35" s="18">
        <v>0</v>
      </c>
      <c r="FB35" s="18">
        <v>0</v>
      </c>
      <c r="FC35" s="18">
        <v>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0</v>
      </c>
      <c r="FS35" s="18">
        <v>0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v>0</v>
      </c>
      <c r="GA35" s="18">
        <v>0</v>
      </c>
      <c r="GB35" s="18">
        <v>0</v>
      </c>
      <c r="GC35" s="18">
        <v>0</v>
      </c>
      <c r="GD35" s="18">
        <v>0</v>
      </c>
      <c r="GE35" s="18">
        <v>0</v>
      </c>
      <c r="GF35" s="18">
        <v>0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>
        <v>0</v>
      </c>
      <c r="GM35" s="18">
        <v>0</v>
      </c>
      <c r="GN35" s="18">
        <v>0</v>
      </c>
      <c r="GO35" s="18">
        <v>0</v>
      </c>
      <c r="GP35" s="18">
        <v>0</v>
      </c>
      <c r="GQ35" s="18">
        <v>0</v>
      </c>
      <c r="GR35" s="18">
        <v>0</v>
      </c>
      <c r="GS35" s="18">
        <v>0</v>
      </c>
      <c r="GT35" s="18">
        <v>0</v>
      </c>
      <c r="GU35" s="18">
        <v>0</v>
      </c>
      <c r="GV35" s="18">
        <v>0</v>
      </c>
      <c r="GW35" s="18">
        <v>0</v>
      </c>
      <c r="GX35" s="18">
        <v>0</v>
      </c>
      <c r="GY35" s="18">
        <v>0</v>
      </c>
      <c r="GZ35" s="18">
        <v>0</v>
      </c>
      <c r="HA35" s="18">
        <v>0</v>
      </c>
      <c r="HB35" s="18">
        <v>0</v>
      </c>
      <c r="HC35" s="18">
        <v>0</v>
      </c>
      <c r="HD35" s="18">
        <v>0</v>
      </c>
      <c r="HE35" s="18">
        <v>0</v>
      </c>
      <c r="HF35" s="18">
        <v>0</v>
      </c>
      <c r="HG35" s="18">
        <v>0</v>
      </c>
      <c r="HH35" s="18">
        <v>0</v>
      </c>
      <c r="HI35" s="18">
        <v>0</v>
      </c>
      <c r="HJ35" s="18">
        <v>0</v>
      </c>
      <c r="HK35" s="18">
        <v>0</v>
      </c>
      <c r="HL35" s="18">
        <v>0</v>
      </c>
      <c r="HM35" s="18">
        <v>0</v>
      </c>
      <c r="HN35" s="18">
        <v>0</v>
      </c>
      <c r="HO35" s="41"/>
      <c r="HP35" s="28"/>
      <c r="HQ35" s="39"/>
    </row>
    <row r="36" spans="1:225" ht="15" customHeight="1" x14ac:dyDescent="0.15">
      <c r="A36" s="47"/>
      <c r="E36" s="19"/>
      <c r="F36" s="20" t="s">
        <v>93</v>
      </c>
      <c r="G36" s="21"/>
      <c r="H36" s="2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41"/>
      <c r="HP36" s="28"/>
      <c r="HQ36" s="39"/>
    </row>
    <row r="37" spans="1:225" ht="15" customHeight="1" x14ac:dyDescent="0.15">
      <c r="E37" s="45" t="s">
        <v>587</v>
      </c>
      <c r="F37" s="43" t="s">
        <v>586</v>
      </c>
      <c r="G37" s="7" t="s">
        <v>92</v>
      </c>
      <c r="H37" s="13">
        <f t="shared" ref="H37:BS37" si="20">SUM(H38:H40)</f>
        <v>639949.99558613403</v>
      </c>
      <c r="I37" s="13">
        <f t="shared" si="20"/>
        <v>0</v>
      </c>
      <c r="J37" s="13">
        <f t="shared" si="20"/>
        <v>0</v>
      </c>
      <c r="K37" s="13">
        <f t="shared" si="20"/>
        <v>0</v>
      </c>
      <c r="L37" s="13">
        <f t="shared" si="20"/>
        <v>0</v>
      </c>
      <c r="M37" s="13">
        <f t="shared" si="20"/>
        <v>0</v>
      </c>
      <c r="N37" s="13">
        <f t="shared" si="20"/>
        <v>0</v>
      </c>
      <c r="O37" s="13">
        <f t="shared" si="20"/>
        <v>0</v>
      </c>
      <c r="P37" s="13">
        <f t="shared" si="20"/>
        <v>0</v>
      </c>
      <c r="Q37" s="13">
        <f t="shared" si="20"/>
        <v>0</v>
      </c>
      <c r="R37" s="13">
        <f t="shared" si="20"/>
        <v>0</v>
      </c>
      <c r="S37" s="13">
        <f t="shared" si="20"/>
        <v>0</v>
      </c>
      <c r="T37" s="13">
        <f t="shared" si="20"/>
        <v>0</v>
      </c>
      <c r="U37" s="13">
        <f t="shared" si="20"/>
        <v>0</v>
      </c>
      <c r="V37" s="13">
        <f t="shared" si="20"/>
        <v>0</v>
      </c>
      <c r="W37" s="13">
        <f t="shared" si="20"/>
        <v>0</v>
      </c>
      <c r="X37" s="13">
        <f t="shared" si="20"/>
        <v>0</v>
      </c>
      <c r="Y37" s="13">
        <f t="shared" si="20"/>
        <v>0</v>
      </c>
      <c r="Z37" s="13">
        <f t="shared" si="20"/>
        <v>0</v>
      </c>
      <c r="AA37" s="13">
        <f t="shared" si="20"/>
        <v>0</v>
      </c>
      <c r="AB37" s="13">
        <f t="shared" si="20"/>
        <v>0</v>
      </c>
      <c r="AC37" s="13">
        <f t="shared" si="20"/>
        <v>0</v>
      </c>
      <c r="AD37" s="13">
        <f t="shared" si="20"/>
        <v>0</v>
      </c>
      <c r="AE37" s="13">
        <f t="shared" si="20"/>
        <v>0</v>
      </c>
      <c r="AF37" s="13">
        <f t="shared" si="20"/>
        <v>0</v>
      </c>
      <c r="AG37" s="13">
        <f t="shared" si="20"/>
        <v>0</v>
      </c>
      <c r="AH37" s="13">
        <f t="shared" si="20"/>
        <v>0</v>
      </c>
      <c r="AI37" s="13">
        <f t="shared" si="20"/>
        <v>0</v>
      </c>
      <c r="AJ37" s="13">
        <f t="shared" si="20"/>
        <v>0</v>
      </c>
      <c r="AK37" s="13">
        <f t="shared" si="20"/>
        <v>0</v>
      </c>
      <c r="AL37" s="13">
        <f t="shared" si="20"/>
        <v>0</v>
      </c>
      <c r="AM37" s="13">
        <f t="shared" si="20"/>
        <v>0</v>
      </c>
      <c r="AN37" s="13">
        <f t="shared" si="20"/>
        <v>0</v>
      </c>
      <c r="AO37" s="13">
        <f t="shared" si="20"/>
        <v>0</v>
      </c>
      <c r="AP37" s="13">
        <f t="shared" si="20"/>
        <v>0</v>
      </c>
      <c r="AQ37" s="13">
        <f t="shared" si="20"/>
        <v>0</v>
      </c>
      <c r="AR37" s="13">
        <f t="shared" si="20"/>
        <v>0</v>
      </c>
      <c r="AS37" s="13">
        <f t="shared" si="20"/>
        <v>0</v>
      </c>
      <c r="AT37" s="13">
        <f t="shared" si="20"/>
        <v>0</v>
      </c>
      <c r="AU37" s="13">
        <f t="shared" si="20"/>
        <v>0</v>
      </c>
      <c r="AV37" s="13">
        <f t="shared" si="20"/>
        <v>0</v>
      </c>
      <c r="AW37" s="13">
        <f t="shared" si="20"/>
        <v>0</v>
      </c>
      <c r="AX37" s="13">
        <f t="shared" si="20"/>
        <v>0</v>
      </c>
      <c r="AY37" s="13">
        <f t="shared" si="20"/>
        <v>0</v>
      </c>
      <c r="AZ37" s="13">
        <f t="shared" si="20"/>
        <v>0</v>
      </c>
      <c r="BA37" s="13">
        <f t="shared" si="20"/>
        <v>0</v>
      </c>
      <c r="BB37" s="13">
        <f t="shared" si="20"/>
        <v>0</v>
      </c>
      <c r="BC37" s="13">
        <f t="shared" si="20"/>
        <v>0</v>
      </c>
      <c r="BD37" s="13">
        <f t="shared" si="20"/>
        <v>0</v>
      </c>
      <c r="BE37" s="13">
        <f t="shared" si="20"/>
        <v>0</v>
      </c>
      <c r="BF37" s="13">
        <f t="shared" si="20"/>
        <v>0</v>
      </c>
      <c r="BG37" s="13">
        <f t="shared" si="20"/>
        <v>0</v>
      </c>
      <c r="BH37" s="13">
        <f t="shared" si="20"/>
        <v>0</v>
      </c>
      <c r="BI37" s="13">
        <f t="shared" si="20"/>
        <v>0</v>
      </c>
      <c r="BJ37" s="13">
        <f t="shared" si="20"/>
        <v>0</v>
      </c>
      <c r="BK37" s="13">
        <f t="shared" si="20"/>
        <v>0</v>
      </c>
      <c r="BL37" s="13">
        <f t="shared" si="20"/>
        <v>0</v>
      </c>
      <c r="BM37" s="13">
        <f t="shared" si="20"/>
        <v>0</v>
      </c>
      <c r="BN37" s="13">
        <f t="shared" si="20"/>
        <v>0</v>
      </c>
      <c r="BO37" s="13">
        <f t="shared" si="20"/>
        <v>0</v>
      </c>
      <c r="BP37" s="13">
        <f t="shared" si="20"/>
        <v>0</v>
      </c>
      <c r="BQ37" s="13">
        <f t="shared" si="20"/>
        <v>0</v>
      </c>
      <c r="BR37" s="13">
        <f t="shared" si="20"/>
        <v>0</v>
      </c>
      <c r="BS37" s="13">
        <f t="shared" si="20"/>
        <v>0</v>
      </c>
      <c r="BT37" s="13">
        <f t="shared" ref="BT37:EE37" si="21">SUM(BT38:BT40)</f>
        <v>0</v>
      </c>
      <c r="BU37" s="13">
        <f t="shared" si="21"/>
        <v>0</v>
      </c>
      <c r="BV37" s="13">
        <f t="shared" si="21"/>
        <v>0</v>
      </c>
      <c r="BW37" s="13">
        <f t="shared" si="21"/>
        <v>0</v>
      </c>
      <c r="BX37" s="13">
        <f t="shared" si="21"/>
        <v>0</v>
      </c>
      <c r="BY37" s="13">
        <f t="shared" si="21"/>
        <v>0</v>
      </c>
      <c r="BZ37" s="13">
        <f t="shared" si="21"/>
        <v>0</v>
      </c>
      <c r="CA37" s="13">
        <f t="shared" si="21"/>
        <v>0</v>
      </c>
      <c r="CB37" s="13">
        <f t="shared" si="21"/>
        <v>0</v>
      </c>
      <c r="CC37" s="13">
        <f t="shared" si="21"/>
        <v>0</v>
      </c>
      <c r="CD37" s="13">
        <f t="shared" si="21"/>
        <v>0</v>
      </c>
      <c r="CE37" s="13">
        <f t="shared" si="21"/>
        <v>0</v>
      </c>
      <c r="CF37" s="13">
        <f t="shared" si="21"/>
        <v>0</v>
      </c>
      <c r="CG37" s="13">
        <f t="shared" si="21"/>
        <v>0</v>
      </c>
      <c r="CH37" s="13">
        <f t="shared" si="21"/>
        <v>0</v>
      </c>
      <c r="CI37" s="13">
        <f t="shared" si="21"/>
        <v>0</v>
      </c>
      <c r="CJ37" s="13">
        <f t="shared" si="21"/>
        <v>0</v>
      </c>
      <c r="CK37" s="13">
        <f t="shared" si="21"/>
        <v>0</v>
      </c>
      <c r="CL37" s="13">
        <f t="shared" si="21"/>
        <v>0</v>
      </c>
      <c r="CM37" s="13">
        <f t="shared" si="21"/>
        <v>0</v>
      </c>
      <c r="CN37" s="13">
        <f t="shared" si="21"/>
        <v>0</v>
      </c>
      <c r="CO37" s="13">
        <f t="shared" si="21"/>
        <v>0</v>
      </c>
      <c r="CP37" s="13">
        <f t="shared" si="21"/>
        <v>131000</v>
      </c>
      <c r="CQ37" s="13">
        <f t="shared" si="21"/>
        <v>18366.394038120001</v>
      </c>
      <c r="CR37" s="13">
        <f t="shared" si="21"/>
        <v>6457.7041944000002</v>
      </c>
      <c r="CS37" s="13">
        <f t="shared" si="21"/>
        <v>10474.2096716</v>
      </c>
      <c r="CT37" s="13">
        <f t="shared" si="21"/>
        <v>32142.093052749002</v>
      </c>
      <c r="CU37" s="13">
        <f t="shared" si="21"/>
        <v>4281.9553155000003</v>
      </c>
      <c r="CV37" s="13">
        <f t="shared" si="21"/>
        <v>9077.9427680000008</v>
      </c>
      <c r="CW37" s="13">
        <f t="shared" si="21"/>
        <v>1942.592435</v>
      </c>
      <c r="CX37" s="13">
        <f t="shared" si="21"/>
        <v>17415.967271000001</v>
      </c>
      <c r="CY37" s="13">
        <f t="shared" si="21"/>
        <v>14411.41221</v>
      </c>
      <c r="CZ37" s="13">
        <f t="shared" si="21"/>
        <v>2698.7480528999999</v>
      </c>
      <c r="DA37" s="13">
        <f t="shared" si="21"/>
        <v>34730.980981227003</v>
      </c>
      <c r="DB37" s="13">
        <f t="shared" si="21"/>
        <v>34868.400000000001</v>
      </c>
      <c r="DC37" s="13">
        <f t="shared" si="21"/>
        <v>10145.33</v>
      </c>
      <c r="DD37" s="13">
        <f t="shared" si="21"/>
        <v>2162.5094676379099</v>
      </c>
      <c r="DE37" s="13">
        <f t="shared" si="21"/>
        <v>60516.4</v>
      </c>
      <c r="DF37" s="13">
        <f t="shared" si="21"/>
        <v>64485.47</v>
      </c>
      <c r="DG37" s="13">
        <f t="shared" si="21"/>
        <v>16591.63</v>
      </c>
      <c r="DH37" s="13">
        <f t="shared" si="21"/>
        <v>82887.520000000004</v>
      </c>
      <c r="DI37" s="13">
        <f t="shared" si="21"/>
        <v>35682.720000000001</v>
      </c>
      <c r="DJ37" s="13">
        <f t="shared" si="21"/>
        <v>8530.06</v>
      </c>
      <c r="DK37" s="13">
        <f t="shared" si="21"/>
        <v>1562.37</v>
      </c>
      <c r="DL37" s="13">
        <f t="shared" si="21"/>
        <v>10103.59</v>
      </c>
      <c r="DM37" s="13">
        <f t="shared" si="21"/>
        <v>26541</v>
      </c>
      <c r="DN37" s="13">
        <f t="shared" si="21"/>
        <v>2872.9961280000002</v>
      </c>
      <c r="DO37" s="13">
        <f t="shared" si="21"/>
        <v>0</v>
      </c>
      <c r="DP37" s="13">
        <f t="shared" si="21"/>
        <v>0</v>
      </c>
      <c r="DQ37" s="13">
        <f t="shared" si="21"/>
        <v>0</v>
      </c>
      <c r="DR37" s="13">
        <f t="shared" si="21"/>
        <v>0</v>
      </c>
      <c r="DS37" s="13">
        <f t="shared" si="21"/>
        <v>0</v>
      </c>
      <c r="DT37" s="13">
        <f t="shared" si="21"/>
        <v>0</v>
      </c>
      <c r="DU37" s="13">
        <f t="shared" si="21"/>
        <v>0</v>
      </c>
      <c r="DV37" s="13">
        <f t="shared" si="21"/>
        <v>0</v>
      </c>
      <c r="DW37" s="13">
        <f t="shared" si="21"/>
        <v>0</v>
      </c>
      <c r="DX37" s="13">
        <f t="shared" si="21"/>
        <v>0</v>
      </c>
      <c r="DY37" s="13">
        <f t="shared" si="21"/>
        <v>0</v>
      </c>
      <c r="DZ37" s="13">
        <f t="shared" si="21"/>
        <v>0</v>
      </c>
      <c r="EA37" s="13">
        <f t="shared" si="21"/>
        <v>0</v>
      </c>
      <c r="EB37" s="13">
        <f t="shared" si="21"/>
        <v>0</v>
      </c>
      <c r="EC37" s="13">
        <f t="shared" si="21"/>
        <v>0</v>
      </c>
      <c r="ED37" s="13">
        <f t="shared" si="21"/>
        <v>0</v>
      </c>
      <c r="EE37" s="13">
        <f t="shared" si="21"/>
        <v>0</v>
      </c>
      <c r="EF37" s="13">
        <f t="shared" ref="EF37:GQ37" si="22">SUM(EF38:EF40)</f>
        <v>0</v>
      </c>
      <c r="EG37" s="13">
        <f t="shared" si="22"/>
        <v>0</v>
      </c>
      <c r="EH37" s="13">
        <f t="shared" si="22"/>
        <v>0</v>
      </c>
      <c r="EI37" s="13">
        <f t="shared" si="22"/>
        <v>0</v>
      </c>
      <c r="EJ37" s="13">
        <f t="shared" si="22"/>
        <v>0</v>
      </c>
      <c r="EK37" s="13">
        <f t="shared" si="22"/>
        <v>0</v>
      </c>
      <c r="EL37" s="13">
        <f t="shared" si="22"/>
        <v>0</v>
      </c>
      <c r="EM37" s="13">
        <f t="shared" si="22"/>
        <v>0</v>
      </c>
      <c r="EN37" s="13">
        <f t="shared" si="22"/>
        <v>0</v>
      </c>
      <c r="EO37" s="13">
        <f t="shared" si="22"/>
        <v>0</v>
      </c>
      <c r="EP37" s="13">
        <f t="shared" si="22"/>
        <v>0</v>
      </c>
      <c r="EQ37" s="13">
        <f t="shared" si="22"/>
        <v>0</v>
      </c>
      <c r="ER37" s="13">
        <f t="shared" si="22"/>
        <v>0</v>
      </c>
      <c r="ES37" s="13">
        <f t="shared" si="22"/>
        <v>0</v>
      </c>
      <c r="ET37" s="13">
        <f t="shared" si="22"/>
        <v>0</v>
      </c>
      <c r="EU37" s="13">
        <f t="shared" si="22"/>
        <v>0</v>
      </c>
      <c r="EV37" s="13">
        <f t="shared" si="22"/>
        <v>0</v>
      </c>
      <c r="EW37" s="13">
        <f t="shared" si="22"/>
        <v>0</v>
      </c>
      <c r="EX37" s="13">
        <f t="shared" si="22"/>
        <v>0</v>
      </c>
      <c r="EY37" s="13">
        <f t="shared" si="22"/>
        <v>0</v>
      </c>
      <c r="EZ37" s="13">
        <f t="shared" si="22"/>
        <v>0</v>
      </c>
      <c r="FA37" s="13">
        <f t="shared" si="22"/>
        <v>0</v>
      </c>
      <c r="FB37" s="13">
        <f t="shared" si="22"/>
        <v>0</v>
      </c>
      <c r="FC37" s="13">
        <f t="shared" si="22"/>
        <v>0</v>
      </c>
      <c r="FD37" s="13">
        <f t="shared" si="22"/>
        <v>0</v>
      </c>
      <c r="FE37" s="13">
        <f t="shared" si="22"/>
        <v>0</v>
      </c>
      <c r="FF37" s="13">
        <f t="shared" si="22"/>
        <v>0</v>
      </c>
      <c r="FG37" s="13">
        <f t="shared" si="22"/>
        <v>0</v>
      </c>
      <c r="FH37" s="13">
        <f t="shared" si="22"/>
        <v>0</v>
      </c>
      <c r="FI37" s="13">
        <f t="shared" si="22"/>
        <v>0</v>
      </c>
      <c r="FJ37" s="13">
        <f t="shared" si="22"/>
        <v>0</v>
      </c>
      <c r="FK37" s="13">
        <f t="shared" si="22"/>
        <v>0</v>
      </c>
      <c r="FL37" s="13">
        <f t="shared" si="22"/>
        <v>0</v>
      </c>
      <c r="FM37" s="13">
        <f t="shared" si="22"/>
        <v>0</v>
      </c>
      <c r="FN37" s="13">
        <f t="shared" si="22"/>
        <v>0</v>
      </c>
      <c r="FO37" s="13">
        <f t="shared" si="22"/>
        <v>0</v>
      </c>
      <c r="FP37" s="13">
        <f t="shared" si="22"/>
        <v>0</v>
      </c>
      <c r="FQ37" s="13">
        <f t="shared" si="22"/>
        <v>0</v>
      </c>
      <c r="FR37" s="13">
        <f t="shared" si="22"/>
        <v>0</v>
      </c>
      <c r="FS37" s="13">
        <f t="shared" si="22"/>
        <v>0</v>
      </c>
      <c r="FT37" s="13">
        <f t="shared" si="22"/>
        <v>0</v>
      </c>
      <c r="FU37" s="13">
        <f t="shared" si="22"/>
        <v>0</v>
      </c>
      <c r="FV37" s="13">
        <f t="shared" si="22"/>
        <v>0</v>
      </c>
      <c r="FW37" s="13">
        <f t="shared" si="22"/>
        <v>0</v>
      </c>
      <c r="FX37" s="13">
        <f t="shared" si="22"/>
        <v>0</v>
      </c>
      <c r="FY37" s="13">
        <f t="shared" si="22"/>
        <v>0</v>
      </c>
      <c r="FZ37" s="13">
        <f t="shared" si="22"/>
        <v>0</v>
      </c>
      <c r="GA37" s="13">
        <f t="shared" si="22"/>
        <v>0</v>
      </c>
      <c r="GB37" s="13">
        <f t="shared" si="22"/>
        <v>0</v>
      </c>
      <c r="GC37" s="13">
        <f t="shared" si="22"/>
        <v>0</v>
      </c>
      <c r="GD37" s="13">
        <f t="shared" si="22"/>
        <v>0</v>
      </c>
      <c r="GE37" s="13">
        <f t="shared" si="22"/>
        <v>0</v>
      </c>
      <c r="GF37" s="13">
        <f t="shared" si="22"/>
        <v>0</v>
      </c>
      <c r="GG37" s="13">
        <f t="shared" si="22"/>
        <v>0</v>
      </c>
      <c r="GH37" s="13">
        <f t="shared" si="22"/>
        <v>0</v>
      </c>
      <c r="GI37" s="13">
        <f t="shared" si="22"/>
        <v>0</v>
      </c>
      <c r="GJ37" s="13">
        <f t="shared" si="22"/>
        <v>0</v>
      </c>
      <c r="GK37" s="13">
        <f t="shared" si="22"/>
        <v>0</v>
      </c>
      <c r="GL37" s="13">
        <f t="shared" si="22"/>
        <v>0</v>
      </c>
      <c r="GM37" s="13">
        <f t="shared" si="22"/>
        <v>0</v>
      </c>
      <c r="GN37" s="13">
        <f t="shared" si="22"/>
        <v>0</v>
      </c>
      <c r="GO37" s="13">
        <f t="shared" si="22"/>
        <v>0</v>
      </c>
      <c r="GP37" s="13">
        <f t="shared" si="22"/>
        <v>0</v>
      </c>
      <c r="GQ37" s="13">
        <f t="shared" si="22"/>
        <v>0</v>
      </c>
      <c r="GR37" s="13">
        <f t="shared" ref="GR37:JC37" si="23">SUM(GR38:GR40)</f>
        <v>0</v>
      </c>
      <c r="GS37" s="13">
        <f t="shared" si="23"/>
        <v>0</v>
      </c>
      <c r="GT37" s="13">
        <f t="shared" si="23"/>
        <v>0</v>
      </c>
      <c r="GU37" s="13">
        <f t="shared" si="23"/>
        <v>0</v>
      </c>
      <c r="GV37" s="13">
        <f t="shared" si="23"/>
        <v>0</v>
      </c>
      <c r="GW37" s="13">
        <f t="shared" si="23"/>
        <v>0</v>
      </c>
      <c r="GX37" s="13">
        <f t="shared" si="23"/>
        <v>0</v>
      </c>
      <c r="GY37" s="13">
        <f t="shared" si="23"/>
        <v>0</v>
      </c>
      <c r="GZ37" s="13">
        <f t="shared" si="23"/>
        <v>0</v>
      </c>
      <c r="HA37" s="13">
        <f t="shared" si="23"/>
        <v>0</v>
      </c>
      <c r="HB37" s="13">
        <f t="shared" si="23"/>
        <v>0</v>
      </c>
      <c r="HC37" s="13">
        <f t="shared" si="23"/>
        <v>0</v>
      </c>
      <c r="HD37" s="13">
        <f t="shared" si="23"/>
        <v>0</v>
      </c>
      <c r="HE37" s="13">
        <f t="shared" si="23"/>
        <v>0</v>
      </c>
      <c r="HF37" s="13">
        <f t="shared" si="23"/>
        <v>0</v>
      </c>
      <c r="HG37" s="13">
        <f t="shared" si="23"/>
        <v>0</v>
      </c>
      <c r="HH37" s="13">
        <f t="shared" si="23"/>
        <v>0</v>
      </c>
      <c r="HI37" s="13">
        <f t="shared" si="23"/>
        <v>0</v>
      </c>
      <c r="HJ37" s="13">
        <f t="shared" si="23"/>
        <v>0</v>
      </c>
      <c r="HK37" s="13">
        <f t="shared" si="23"/>
        <v>0</v>
      </c>
      <c r="HL37" s="13">
        <f t="shared" si="23"/>
        <v>0</v>
      </c>
      <c r="HM37" s="13">
        <f t="shared" si="23"/>
        <v>0</v>
      </c>
      <c r="HN37" s="13">
        <f t="shared" si="23"/>
        <v>0</v>
      </c>
      <c r="HO37" s="41"/>
      <c r="HP37" s="28"/>
      <c r="HQ37" s="39"/>
    </row>
    <row r="38" spans="1:225" ht="15" customHeight="1" x14ac:dyDescent="0.15">
      <c r="A38" s="47"/>
      <c r="B38" s="31">
        <v>1</v>
      </c>
      <c r="E38" s="29" t="s">
        <v>588</v>
      </c>
      <c r="F38" s="16" t="s">
        <v>94</v>
      </c>
      <c r="G38" s="7" t="s">
        <v>92</v>
      </c>
      <c r="H38" s="17">
        <f>SUM(I38:HO38)</f>
        <v>204558.939990496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  <c r="CP38" s="18">
        <v>52558.94</v>
      </c>
      <c r="CQ38" s="18">
        <v>18366.394038120001</v>
      </c>
      <c r="CR38" s="18">
        <v>6457.7041944000002</v>
      </c>
      <c r="CS38" s="18">
        <v>10474.2096716</v>
      </c>
      <c r="CT38" s="18">
        <v>32142.093052749002</v>
      </c>
      <c r="CU38" s="18">
        <v>4281.9553155000003</v>
      </c>
      <c r="CV38" s="18">
        <v>9077.9427680000008</v>
      </c>
      <c r="CW38" s="18">
        <v>1942.592435</v>
      </c>
      <c r="CX38" s="18">
        <v>17415.967271000001</v>
      </c>
      <c r="CY38" s="18">
        <v>14411.41221</v>
      </c>
      <c r="CZ38" s="18">
        <v>2698.7480528999999</v>
      </c>
      <c r="DA38" s="18">
        <v>34730.980981227003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0</v>
      </c>
      <c r="DL38" s="18">
        <v>0</v>
      </c>
      <c r="DM38" s="18">
        <v>0</v>
      </c>
      <c r="DN38" s="18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18">
        <v>0</v>
      </c>
      <c r="DZ38" s="18">
        <v>0</v>
      </c>
      <c r="EA38" s="18">
        <v>0</v>
      </c>
      <c r="EB38" s="18">
        <v>0</v>
      </c>
      <c r="EC38" s="18">
        <v>0</v>
      </c>
      <c r="ED38" s="18">
        <v>0</v>
      </c>
      <c r="EE38" s="18">
        <v>0</v>
      </c>
      <c r="EF38" s="18">
        <v>0</v>
      </c>
      <c r="EG38" s="18">
        <v>0</v>
      </c>
      <c r="EH38" s="18">
        <v>0</v>
      </c>
      <c r="EI38" s="18">
        <v>0</v>
      </c>
      <c r="EJ38" s="18">
        <v>0</v>
      </c>
      <c r="EK38" s="18">
        <v>0</v>
      </c>
      <c r="EL38" s="18">
        <v>0</v>
      </c>
      <c r="EM38" s="18">
        <v>0</v>
      </c>
      <c r="EN38" s="18">
        <v>0</v>
      </c>
      <c r="EO38" s="18">
        <v>0</v>
      </c>
      <c r="EP38" s="18">
        <v>0</v>
      </c>
      <c r="EQ38" s="18">
        <v>0</v>
      </c>
      <c r="ER38" s="18">
        <v>0</v>
      </c>
      <c r="ES38" s="18">
        <v>0</v>
      </c>
      <c r="ET38" s="18">
        <v>0</v>
      </c>
      <c r="EU38" s="18">
        <v>0</v>
      </c>
      <c r="EV38" s="18">
        <v>0</v>
      </c>
      <c r="EW38" s="18">
        <v>0</v>
      </c>
      <c r="EX38" s="18">
        <v>0</v>
      </c>
      <c r="EY38" s="18">
        <v>0</v>
      </c>
      <c r="EZ38" s="18">
        <v>0</v>
      </c>
      <c r="FA38" s="18">
        <v>0</v>
      </c>
      <c r="FB38" s="18">
        <v>0</v>
      </c>
      <c r="FC38" s="18">
        <v>0</v>
      </c>
      <c r="FD38" s="18">
        <v>0</v>
      </c>
      <c r="FE38" s="18">
        <v>0</v>
      </c>
      <c r="FF38" s="18">
        <v>0</v>
      </c>
      <c r="FG38" s="18">
        <v>0</v>
      </c>
      <c r="FH38" s="18">
        <v>0</v>
      </c>
      <c r="FI38" s="18">
        <v>0</v>
      </c>
      <c r="FJ38" s="18">
        <v>0</v>
      </c>
      <c r="FK38" s="18">
        <v>0</v>
      </c>
      <c r="FL38" s="18">
        <v>0</v>
      </c>
      <c r="FM38" s="18">
        <v>0</v>
      </c>
      <c r="FN38" s="18">
        <v>0</v>
      </c>
      <c r="FO38" s="18">
        <v>0</v>
      </c>
      <c r="FP38" s="18">
        <v>0</v>
      </c>
      <c r="FQ38" s="18">
        <v>0</v>
      </c>
      <c r="FR38" s="18">
        <v>0</v>
      </c>
      <c r="FS38" s="18">
        <v>0</v>
      </c>
      <c r="FT38" s="18">
        <v>0</v>
      </c>
      <c r="FU38" s="18">
        <v>0</v>
      </c>
      <c r="FV38" s="18">
        <v>0</v>
      </c>
      <c r="FW38" s="18">
        <v>0</v>
      </c>
      <c r="FX38" s="18">
        <v>0</v>
      </c>
      <c r="FY38" s="18">
        <v>0</v>
      </c>
      <c r="FZ38" s="18">
        <v>0</v>
      </c>
      <c r="GA38" s="18">
        <v>0</v>
      </c>
      <c r="GB38" s="18">
        <v>0</v>
      </c>
      <c r="GC38" s="18">
        <v>0</v>
      </c>
      <c r="GD38" s="18">
        <v>0</v>
      </c>
      <c r="GE38" s="18">
        <v>0</v>
      </c>
      <c r="GF38" s="18">
        <v>0</v>
      </c>
      <c r="GG38" s="18">
        <v>0</v>
      </c>
      <c r="GH38" s="18">
        <v>0</v>
      </c>
      <c r="GI38" s="18">
        <v>0</v>
      </c>
      <c r="GJ38" s="18">
        <v>0</v>
      </c>
      <c r="GK38" s="18">
        <v>0</v>
      </c>
      <c r="GL38" s="18">
        <v>0</v>
      </c>
      <c r="GM38" s="18">
        <v>0</v>
      </c>
      <c r="GN38" s="18">
        <v>0</v>
      </c>
      <c r="GO38" s="18">
        <v>0</v>
      </c>
      <c r="GP38" s="18">
        <v>0</v>
      </c>
      <c r="GQ38" s="18">
        <v>0</v>
      </c>
      <c r="GR38" s="18">
        <v>0</v>
      </c>
      <c r="GS38" s="18">
        <v>0</v>
      </c>
      <c r="GT38" s="18">
        <v>0</v>
      </c>
      <c r="GU38" s="18">
        <v>0</v>
      </c>
      <c r="GV38" s="18">
        <v>0</v>
      </c>
      <c r="GW38" s="18">
        <v>0</v>
      </c>
      <c r="GX38" s="18">
        <v>0</v>
      </c>
      <c r="GY38" s="18">
        <v>0</v>
      </c>
      <c r="GZ38" s="18">
        <v>0</v>
      </c>
      <c r="HA38" s="18">
        <v>0</v>
      </c>
      <c r="HB38" s="18">
        <v>0</v>
      </c>
      <c r="HC38" s="18">
        <v>0</v>
      </c>
      <c r="HD38" s="18">
        <v>0</v>
      </c>
      <c r="HE38" s="18">
        <v>0</v>
      </c>
      <c r="HF38" s="18">
        <v>0</v>
      </c>
      <c r="HG38" s="18">
        <v>0</v>
      </c>
      <c r="HH38" s="18">
        <v>0</v>
      </c>
      <c r="HI38" s="18">
        <v>0</v>
      </c>
      <c r="HJ38" s="18">
        <v>0</v>
      </c>
      <c r="HK38" s="18">
        <v>0</v>
      </c>
      <c r="HL38" s="18">
        <v>0</v>
      </c>
      <c r="HM38" s="18">
        <v>0</v>
      </c>
      <c r="HN38" s="18">
        <v>0</v>
      </c>
      <c r="HO38" s="41"/>
      <c r="HP38" s="28"/>
      <c r="HQ38" s="39"/>
    </row>
    <row r="39" spans="1:225" ht="15" customHeight="1" x14ac:dyDescent="0.15">
      <c r="A39" s="47"/>
      <c r="B39" s="31">
        <v>2</v>
      </c>
      <c r="D39" s="37" t="s">
        <v>104</v>
      </c>
      <c r="E39" s="29" t="s">
        <v>589</v>
      </c>
      <c r="F39" s="16" t="s">
        <v>95</v>
      </c>
      <c r="G39" s="7" t="s">
        <v>92</v>
      </c>
      <c r="H39" s="17">
        <f>SUM(I39:HO39)</f>
        <v>78441.06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18">
        <v>0</v>
      </c>
      <c r="CO39" s="18">
        <v>0</v>
      </c>
      <c r="CP39" s="18">
        <v>78441.06</v>
      </c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18">
        <v>0</v>
      </c>
      <c r="DK39" s="18">
        <v>0</v>
      </c>
      <c r="DL39" s="18">
        <v>0</v>
      </c>
      <c r="DM39" s="18">
        <v>0</v>
      </c>
      <c r="DN39" s="18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18">
        <v>0</v>
      </c>
      <c r="DZ39" s="18">
        <v>0</v>
      </c>
      <c r="EA39" s="18">
        <v>0</v>
      </c>
      <c r="EB39" s="18">
        <v>0</v>
      </c>
      <c r="EC39" s="18">
        <v>0</v>
      </c>
      <c r="ED39" s="18">
        <v>0</v>
      </c>
      <c r="EE39" s="18">
        <v>0</v>
      </c>
      <c r="EF39" s="18">
        <v>0</v>
      </c>
      <c r="EG39" s="18">
        <v>0</v>
      </c>
      <c r="EH39" s="18">
        <v>0</v>
      </c>
      <c r="EI39" s="18">
        <v>0</v>
      </c>
      <c r="EJ39" s="18">
        <v>0</v>
      </c>
      <c r="EK39" s="18">
        <v>0</v>
      </c>
      <c r="EL39" s="18">
        <v>0</v>
      </c>
      <c r="EM39" s="18">
        <v>0</v>
      </c>
      <c r="EN39" s="18">
        <v>0</v>
      </c>
      <c r="EO39" s="18">
        <v>0</v>
      </c>
      <c r="EP39" s="18">
        <v>0</v>
      </c>
      <c r="EQ39" s="18">
        <v>0</v>
      </c>
      <c r="ER39" s="18">
        <v>0</v>
      </c>
      <c r="ES39" s="18">
        <v>0</v>
      </c>
      <c r="ET39" s="18">
        <v>0</v>
      </c>
      <c r="EU39" s="18">
        <v>0</v>
      </c>
      <c r="EV39" s="18">
        <v>0</v>
      </c>
      <c r="EW39" s="18">
        <v>0</v>
      </c>
      <c r="EX39" s="18">
        <v>0</v>
      </c>
      <c r="EY39" s="18">
        <v>0</v>
      </c>
      <c r="EZ39" s="18">
        <v>0</v>
      </c>
      <c r="FA39" s="18">
        <v>0</v>
      </c>
      <c r="FB39" s="18">
        <v>0</v>
      </c>
      <c r="FC39" s="18">
        <v>0</v>
      </c>
      <c r="FD39" s="18">
        <v>0</v>
      </c>
      <c r="FE39" s="18">
        <v>0</v>
      </c>
      <c r="FF39" s="18">
        <v>0</v>
      </c>
      <c r="FG39" s="18">
        <v>0</v>
      </c>
      <c r="FH39" s="18">
        <v>0</v>
      </c>
      <c r="FI39" s="18">
        <v>0</v>
      </c>
      <c r="FJ39" s="18">
        <v>0</v>
      </c>
      <c r="FK39" s="18">
        <v>0</v>
      </c>
      <c r="FL39" s="18">
        <v>0</v>
      </c>
      <c r="FM39" s="18">
        <v>0</v>
      </c>
      <c r="FN39" s="18">
        <v>0</v>
      </c>
      <c r="FO39" s="18">
        <v>0</v>
      </c>
      <c r="FP39" s="18">
        <v>0</v>
      </c>
      <c r="FQ39" s="18">
        <v>0</v>
      </c>
      <c r="FR39" s="18">
        <v>0</v>
      </c>
      <c r="FS39" s="18">
        <v>0</v>
      </c>
      <c r="FT39" s="18">
        <v>0</v>
      </c>
      <c r="FU39" s="18">
        <v>0</v>
      </c>
      <c r="FV39" s="18">
        <v>0</v>
      </c>
      <c r="FW39" s="18">
        <v>0</v>
      </c>
      <c r="FX39" s="18">
        <v>0</v>
      </c>
      <c r="FY39" s="18">
        <v>0</v>
      </c>
      <c r="FZ39" s="18">
        <v>0</v>
      </c>
      <c r="GA39" s="18">
        <v>0</v>
      </c>
      <c r="GB39" s="18">
        <v>0</v>
      </c>
      <c r="GC39" s="18">
        <v>0</v>
      </c>
      <c r="GD39" s="18">
        <v>0</v>
      </c>
      <c r="GE39" s="18">
        <v>0</v>
      </c>
      <c r="GF39" s="18">
        <v>0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>
        <v>0</v>
      </c>
      <c r="GM39" s="18">
        <v>0</v>
      </c>
      <c r="GN39" s="18">
        <v>0</v>
      </c>
      <c r="GO39" s="18">
        <v>0</v>
      </c>
      <c r="GP39" s="18">
        <v>0</v>
      </c>
      <c r="GQ39" s="18">
        <v>0</v>
      </c>
      <c r="GR39" s="18">
        <v>0</v>
      </c>
      <c r="GS39" s="18">
        <v>0</v>
      </c>
      <c r="GT39" s="18">
        <v>0</v>
      </c>
      <c r="GU39" s="18">
        <v>0</v>
      </c>
      <c r="GV39" s="18">
        <v>0</v>
      </c>
      <c r="GW39" s="18">
        <v>0</v>
      </c>
      <c r="GX39" s="18">
        <v>0</v>
      </c>
      <c r="GY39" s="18">
        <v>0</v>
      </c>
      <c r="GZ39" s="18">
        <v>0</v>
      </c>
      <c r="HA39" s="18">
        <v>0</v>
      </c>
      <c r="HB39" s="18">
        <v>0</v>
      </c>
      <c r="HC39" s="18">
        <v>0</v>
      </c>
      <c r="HD39" s="18">
        <v>0</v>
      </c>
      <c r="HE39" s="18">
        <v>0</v>
      </c>
      <c r="HF39" s="18">
        <v>0</v>
      </c>
      <c r="HG39" s="18">
        <v>0</v>
      </c>
      <c r="HH39" s="18">
        <v>0</v>
      </c>
      <c r="HI39" s="18">
        <v>0</v>
      </c>
      <c r="HJ39" s="18">
        <v>0</v>
      </c>
      <c r="HK39" s="18">
        <v>0</v>
      </c>
      <c r="HL39" s="18">
        <v>0</v>
      </c>
      <c r="HM39" s="18">
        <v>0</v>
      </c>
      <c r="HN39" s="18">
        <v>0</v>
      </c>
      <c r="HO39" s="41"/>
      <c r="HP39" s="28"/>
      <c r="HQ39" s="39"/>
    </row>
    <row r="40" spans="1:225" ht="15" customHeight="1" x14ac:dyDescent="0.15">
      <c r="A40" s="47"/>
      <c r="B40" s="31">
        <v>3</v>
      </c>
      <c r="D40" s="37" t="s">
        <v>104</v>
      </c>
      <c r="E40" s="29" t="s">
        <v>590</v>
      </c>
      <c r="F40" s="16" t="s">
        <v>96</v>
      </c>
      <c r="G40" s="7" t="s">
        <v>92</v>
      </c>
      <c r="H40" s="17">
        <f>SUM(I40:HO40)</f>
        <v>356949.995595638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>
        <v>34868.400000000001</v>
      </c>
      <c r="DC40" s="18">
        <v>10145.33</v>
      </c>
      <c r="DD40" s="18">
        <v>2162.5094676379099</v>
      </c>
      <c r="DE40" s="18">
        <v>60516.4</v>
      </c>
      <c r="DF40" s="18">
        <v>64485.47</v>
      </c>
      <c r="DG40" s="18">
        <v>16591.63</v>
      </c>
      <c r="DH40" s="18">
        <v>82887.520000000004</v>
      </c>
      <c r="DI40" s="18">
        <v>35682.720000000001</v>
      </c>
      <c r="DJ40" s="18">
        <v>8530.06</v>
      </c>
      <c r="DK40" s="18">
        <v>1562.37</v>
      </c>
      <c r="DL40" s="18">
        <v>10103.59</v>
      </c>
      <c r="DM40" s="18">
        <v>26541</v>
      </c>
      <c r="DN40" s="18">
        <v>2872.9961280000002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18">
        <v>0</v>
      </c>
      <c r="DZ40" s="18">
        <v>0</v>
      </c>
      <c r="EA40" s="18">
        <v>0</v>
      </c>
      <c r="EB40" s="18">
        <v>0</v>
      </c>
      <c r="EC40" s="18">
        <v>0</v>
      </c>
      <c r="ED40" s="18">
        <v>0</v>
      </c>
      <c r="EE40" s="18">
        <v>0</v>
      </c>
      <c r="EF40" s="18">
        <v>0</v>
      </c>
      <c r="EG40" s="18">
        <v>0</v>
      </c>
      <c r="EH40" s="18">
        <v>0</v>
      </c>
      <c r="EI40" s="18">
        <v>0</v>
      </c>
      <c r="EJ40" s="18">
        <v>0</v>
      </c>
      <c r="EK40" s="18">
        <v>0</v>
      </c>
      <c r="EL40" s="18">
        <v>0</v>
      </c>
      <c r="EM40" s="18">
        <v>0</v>
      </c>
      <c r="EN40" s="18">
        <v>0</v>
      </c>
      <c r="EO40" s="18">
        <v>0</v>
      </c>
      <c r="EP40" s="18">
        <v>0</v>
      </c>
      <c r="EQ40" s="18">
        <v>0</v>
      </c>
      <c r="ER40" s="18">
        <v>0</v>
      </c>
      <c r="ES40" s="18">
        <v>0</v>
      </c>
      <c r="ET40" s="18">
        <v>0</v>
      </c>
      <c r="EU40" s="18">
        <v>0</v>
      </c>
      <c r="EV40" s="18">
        <v>0</v>
      </c>
      <c r="EW40" s="18">
        <v>0</v>
      </c>
      <c r="EX40" s="18">
        <v>0</v>
      </c>
      <c r="EY40" s="18">
        <v>0</v>
      </c>
      <c r="EZ40" s="18">
        <v>0</v>
      </c>
      <c r="FA40" s="18">
        <v>0</v>
      </c>
      <c r="FB40" s="18">
        <v>0</v>
      </c>
      <c r="FC40" s="18">
        <v>0</v>
      </c>
      <c r="FD40" s="18">
        <v>0</v>
      </c>
      <c r="FE40" s="18">
        <v>0</v>
      </c>
      <c r="FF40" s="18">
        <v>0</v>
      </c>
      <c r="FG40" s="18">
        <v>0</v>
      </c>
      <c r="FH40" s="18">
        <v>0</v>
      </c>
      <c r="FI40" s="18">
        <v>0</v>
      </c>
      <c r="FJ40" s="18">
        <v>0</v>
      </c>
      <c r="FK40" s="18">
        <v>0</v>
      </c>
      <c r="FL40" s="18">
        <v>0</v>
      </c>
      <c r="FM40" s="18">
        <v>0</v>
      </c>
      <c r="FN40" s="18">
        <v>0</v>
      </c>
      <c r="FO40" s="18">
        <v>0</v>
      </c>
      <c r="FP40" s="18">
        <v>0</v>
      </c>
      <c r="FQ40" s="18">
        <v>0</v>
      </c>
      <c r="FR40" s="18">
        <v>0</v>
      </c>
      <c r="FS40" s="18">
        <v>0</v>
      </c>
      <c r="FT40" s="18">
        <v>0</v>
      </c>
      <c r="FU40" s="18">
        <v>0</v>
      </c>
      <c r="FV40" s="18">
        <v>0</v>
      </c>
      <c r="FW40" s="18">
        <v>0</v>
      </c>
      <c r="FX40" s="18">
        <v>0</v>
      </c>
      <c r="FY40" s="18">
        <v>0</v>
      </c>
      <c r="FZ40" s="18">
        <v>0</v>
      </c>
      <c r="GA40" s="18">
        <v>0</v>
      </c>
      <c r="GB40" s="18">
        <v>0</v>
      </c>
      <c r="GC40" s="18">
        <v>0</v>
      </c>
      <c r="GD40" s="18">
        <v>0</v>
      </c>
      <c r="GE40" s="18">
        <v>0</v>
      </c>
      <c r="GF40" s="18">
        <v>0</v>
      </c>
      <c r="GG40" s="18">
        <v>0</v>
      </c>
      <c r="GH40" s="18">
        <v>0</v>
      </c>
      <c r="GI40" s="18">
        <v>0</v>
      </c>
      <c r="GJ40" s="18">
        <v>0</v>
      </c>
      <c r="GK40" s="18">
        <v>0</v>
      </c>
      <c r="GL40" s="18">
        <v>0</v>
      </c>
      <c r="GM40" s="18">
        <v>0</v>
      </c>
      <c r="GN40" s="18">
        <v>0</v>
      </c>
      <c r="GO40" s="18">
        <v>0</v>
      </c>
      <c r="GP40" s="18">
        <v>0</v>
      </c>
      <c r="GQ40" s="18">
        <v>0</v>
      </c>
      <c r="GR40" s="18">
        <v>0</v>
      </c>
      <c r="GS40" s="18">
        <v>0</v>
      </c>
      <c r="GT40" s="18">
        <v>0</v>
      </c>
      <c r="GU40" s="18">
        <v>0</v>
      </c>
      <c r="GV40" s="18">
        <v>0</v>
      </c>
      <c r="GW40" s="18">
        <v>0</v>
      </c>
      <c r="GX40" s="18">
        <v>0</v>
      </c>
      <c r="GY40" s="18">
        <v>0</v>
      </c>
      <c r="GZ40" s="18">
        <v>0</v>
      </c>
      <c r="HA40" s="18">
        <v>0</v>
      </c>
      <c r="HB40" s="18">
        <v>0</v>
      </c>
      <c r="HC40" s="18">
        <v>0</v>
      </c>
      <c r="HD40" s="18">
        <v>0</v>
      </c>
      <c r="HE40" s="18">
        <v>0</v>
      </c>
      <c r="HF40" s="18">
        <v>0</v>
      </c>
      <c r="HG40" s="18">
        <v>0</v>
      </c>
      <c r="HH40" s="18">
        <v>0</v>
      </c>
      <c r="HI40" s="18">
        <v>0</v>
      </c>
      <c r="HJ40" s="18">
        <v>0</v>
      </c>
      <c r="HK40" s="18">
        <v>0</v>
      </c>
      <c r="HL40" s="18">
        <v>0</v>
      </c>
      <c r="HM40" s="18">
        <v>0</v>
      </c>
      <c r="HN40" s="18">
        <v>0</v>
      </c>
      <c r="HO40" s="41"/>
      <c r="HP40" s="28"/>
      <c r="HQ40" s="39"/>
    </row>
    <row r="41" spans="1:225" ht="15" customHeight="1" x14ac:dyDescent="0.15">
      <c r="A41" s="47"/>
      <c r="E41" s="19"/>
      <c r="F41" s="20" t="s">
        <v>93</v>
      </c>
      <c r="G41" s="21"/>
      <c r="H41" s="2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41"/>
      <c r="HP41" s="28"/>
      <c r="HQ41" s="39"/>
    </row>
    <row r="42" spans="1:225" ht="15" customHeight="1" x14ac:dyDescent="0.15">
      <c r="E42" s="45" t="s">
        <v>614</v>
      </c>
      <c r="F42" s="43" t="s">
        <v>613</v>
      </c>
      <c r="G42" s="7" t="s">
        <v>92</v>
      </c>
      <c r="H42" s="13">
        <f t="shared" ref="H42:BS42" si="24">SUM(H43:H45)</f>
        <v>717170.00428324006</v>
      </c>
      <c r="I42" s="13">
        <f t="shared" si="24"/>
        <v>0</v>
      </c>
      <c r="J42" s="13">
        <f t="shared" si="24"/>
        <v>0</v>
      </c>
      <c r="K42" s="13">
        <f t="shared" si="24"/>
        <v>0</v>
      </c>
      <c r="L42" s="13">
        <f t="shared" si="24"/>
        <v>0</v>
      </c>
      <c r="M42" s="13">
        <f t="shared" si="24"/>
        <v>0</v>
      </c>
      <c r="N42" s="13">
        <f t="shared" si="24"/>
        <v>0</v>
      </c>
      <c r="O42" s="13">
        <f t="shared" si="24"/>
        <v>0</v>
      </c>
      <c r="P42" s="13">
        <f t="shared" si="24"/>
        <v>0</v>
      </c>
      <c r="Q42" s="13">
        <f t="shared" si="24"/>
        <v>0</v>
      </c>
      <c r="R42" s="13">
        <f t="shared" si="24"/>
        <v>0</v>
      </c>
      <c r="S42" s="13">
        <f t="shared" si="24"/>
        <v>0</v>
      </c>
      <c r="T42" s="13">
        <f t="shared" si="24"/>
        <v>0</v>
      </c>
      <c r="U42" s="13">
        <f t="shared" si="24"/>
        <v>0</v>
      </c>
      <c r="V42" s="13">
        <f t="shared" si="24"/>
        <v>0</v>
      </c>
      <c r="W42" s="13">
        <f t="shared" si="24"/>
        <v>0</v>
      </c>
      <c r="X42" s="13">
        <f t="shared" si="24"/>
        <v>0</v>
      </c>
      <c r="Y42" s="13">
        <f t="shared" si="24"/>
        <v>0</v>
      </c>
      <c r="Z42" s="13">
        <f t="shared" si="24"/>
        <v>0</v>
      </c>
      <c r="AA42" s="13">
        <f t="shared" si="24"/>
        <v>0</v>
      </c>
      <c r="AB42" s="13">
        <f t="shared" si="24"/>
        <v>0</v>
      </c>
      <c r="AC42" s="13">
        <f t="shared" si="24"/>
        <v>0</v>
      </c>
      <c r="AD42" s="13">
        <f t="shared" si="24"/>
        <v>0</v>
      </c>
      <c r="AE42" s="13">
        <f t="shared" si="24"/>
        <v>0</v>
      </c>
      <c r="AF42" s="13">
        <f t="shared" si="24"/>
        <v>0</v>
      </c>
      <c r="AG42" s="13">
        <f t="shared" si="24"/>
        <v>0</v>
      </c>
      <c r="AH42" s="13">
        <f t="shared" si="24"/>
        <v>0</v>
      </c>
      <c r="AI42" s="13">
        <f t="shared" si="24"/>
        <v>0</v>
      </c>
      <c r="AJ42" s="13">
        <f t="shared" si="24"/>
        <v>0</v>
      </c>
      <c r="AK42" s="13">
        <f t="shared" si="24"/>
        <v>0</v>
      </c>
      <c r="AL42" s="13">
        <f t="shared" si="24"/>
        <v>0</v>
      </c>
      <c r="AM42" s="13">
        <f t="shared" si="24"/>
        <v>0</v>
      </c>
      <c r="AN42" s="13">
        <f t="shared" si="24"/>
        <v>0</v>
      </c>
      <c r="AO42" s="13">
        <f t="shared" si="24"/>
        <v>0</v>
      </c>
      <c r="AP42" s="13">
        <f t="shared" si="24"/>
        <v>0</v>
      </c>
      <c r="AQ42" s="13">
        <f t="shared" si="24"/>
        <v>0</v>
      </c>
      <c r="AR42" s="13">
        <f t="shared" si="24"/>
        <v>0</v>
      </c>
      <c r="AS42" s="13">
        <f t="shared" si="24"/>
        <v>0</v>
      </c>
      <c r="AT42" s="13">
        <f t="shared" si="24"/>
        <v>0</v>
      </c>
      <c r="AU42" s="13">
        <f t="shared" si="24"/>
        <v>0</v>
      </c>
      <c r="AV42" s="13">
        <f t="shared" si="24"/>
        <v>0</v>
      </c>
      <c r="AW42" s="13">
        <f t="shared" si="24"/>
        <v>0</v>
      </c>
      <c r="AX42" s="13">
        <f t="shared" si="24"/>
        <v>0</v>
      </c>
      <c r="AY42" s="13">
        <f t="shared" si="24"/>
        <v>0</v>
      </c>
      <c r="AZ42" s="13">
        <f t="shared" si="24"/>
        <v>0</v>
      </c>
      <c r="BA42" s="13">
        <f t="shared" si="24"/>
        <v>0</v>
      </c>
      <c r="BB42" s="13">
        <f t="shared" si="24"/>
        <v>0</v>
      </c>
      <c r="BC42" s="13">
        <f t="shared" si="24"/>
        <v>0</v>
      </c>
      <c r="BD42" s="13">
        <f t="shared" si="24"/>
        <v>0</v>
      </c>
      <c r="BE42" s="13">
        <f t="shared" si="24"/>
        <v>0</v>
      </c>
      <c r="BF42" s="13">
        <f t="shared" si="24"/>
        <v>0</v>
      </c>
      <c r="BG42" s="13">
        <f t="shared" si="24"/>
        <v>0</v>
      </c>
      <c r="BH42" s="13">
        <f t="shared" si="24"/>
        <v>0</v>
      </c>
      <c r="BI42" s="13">
        <f t="shared" si="24"/>
        <v>0</v>
      </c>
      <c r="BJ42" s="13">
        <f t="shared" si="24"/>
        <v>0</v>
      </c>
      <c r="BK42" s="13">
        <f t="shared" si="24"/>
        <v>0</v>
      </c>
      <c r="BL42" s="13">
        <f t="shared" si="24"/>
        <v>0</v>
      </c>
      <c r="BM42" s="13">
        <f t="shared" si="24"/>
        <v>0</v>
      </c>
      <c r="BN42" s="13">
        <f t="shared" si="24"/>
        <v>0</v>
      </c>
      <c r="BO42" s="13">
        <f t="shared" si="24"/>
        <v>0</v>
      </c>
      <c r="BP42" s="13">
        <f t="shared" si="24"/>
        <v>0</v>
      </c>
      <c r="BQ42" s="13">
        <f t="shared" si="24"/>
        <v>0</v>
      </c>
      <c r="BR42" s="13">
        <f t="shared" si="24"/>
        <v>0</v>
      </c>
      <c r="BS42" s="13">
        <f t="shared" si="24"/>
        <v>0</v>
      </c>
      <c r="BT42" s="13">
        <f t="shared" ref="BT42:EE42" si="25">SUM(BT43:BT45)</f>
        <v>0</v>
      </c>
      <c r="BU42" s="13">
        <f t="shared" si="25"/>
        <v>0</v>
      </c>
      <c r="BV42" s="13">
        <f t="shared" si="25"/>
        <v>0</v>
      </c>
      <c r="BW42" s="13">
        <f t="shared" si="25"/>
        <v>0</v>
      </c>
      <c r="BX42" s="13">
        <f t="shared" si="25"/>
        <v>0</v>
      </c>
      <c r="BY42" s="13">
        <f t="shared" si="25"/>
        <v>0</v>
      </c>
      <c r="BZ42" s="13">
        <f t="shared" si="25"/>
        <v>0</v>
      </c>
      <c r="CA42" s="13">
        <f t="shared" si="25"/>
        <v>0</v>
      </c>
      <c r="CB42" s="13">
        <f t="shared" si="25"/>
        <v>0</v>
      </c>
      <c r="CC42" s="13">
        <f t="shared" si="25"/>
        <v>0</v>
      </c>
      <c r="CD42" s="13">
        <f t="shared" si="25"/>
        <v>0</v>
      </c>
      <c r="CE42" s="13">
        <f t="shared" si="25"/>
        <v>0</v>
      </c>
      <c r="CF42" s="13">
        <f t="shared" si="25"/>
        <v>0</v>
      </c>
      <c r="CG42" s="13">
        <f t="shared" si="25"/>
        <v>0</v>
      </c>
      <c r="CH42" s="13">
        <f t="shared" si="25"/>
        <v>0</v>
      </c>
      <c r="CI42" s="13">
        <f t="shared" si="25"/>
        <v>0</v>
      </c>
      <c r="CJ42" s="13">
        <f t="shared" si="25"/>
        <v>0</v>
      </c>
      <c r="CK42" s="13">
        <f t="shared" si="25"/>
        <v>0</v>
      </c>
      <c r="CL42" s="13">
        <f t="shared" si="25"/>
        <v>0</v>
      </c>
      <c r="CM42" s="13">
        <f t="shared" si="25"/>
        <v>0</v>
      </c>
      <c r="CN42" s="13">
        <f t="shared" si="25"/>
        <v>0</v>
      </c>
      <c r="CO42" s="13">
        <f t="shared" si="25"/>
        <v>0</v>
      </c>
      <c r="CP42" s="13">
        <f t="shared" si="25"/>
        <v>0</v>
      </c>
      <c r="CQ42" s="13">
        <f t="shared" si="25"/>
        <v>0</v>
      </c>
      <c r="CR42" s="13">
        <f t="shared" si="25"/>
        <v>0</v>
      </c>
      <c r="CS42" s="13">
        <f t="shared" si="25"/>
        <v>0</v>
      </c>
      <c r="CT42" s="13">
        <f t="shared" si="25"/>
        <v>0</v>
      </c>
      <c r="CU42" s="13">
        <f t="shared" si="25"/>
        <v>0</v>
      </c>
      <c r="CV42" s="13">
        <f t="shared" si="25"/>
        <v>0</v>
      </c>
      <c r="CW42" s="13">
        <f t="shared" si="25"/>
        <v>0</v>
      </c>
      <c r="CX42" s="13">
        <f t="shared" si="25"/>
        <v>0</v>
      </c>
      <c r="CY42" s="13">
        <f t="shared" si="25"/>
        <v>0</v>
      </c>
      <c r="CZ42" s="13">
        <f t="shared" si="25"/>
        <v>0</v>
      </c>
      <c r="DA42" s="13">
        <f t="shared" si="25"/>
        <v>0</v>
      </c>
      <c r="DB42" s="13">
        <f t="shared" si="25"/>
        <v>0</v>
      </c>
      <c r="DC42" s="13">
        <f t="shared" si="25"/>
        <v>0</v>
      </c>
      <c r="DD42" s="13">
        <f t="shared" si="25"/>
        <v>0</v>
      </c>
      <c r="DE42" s="13">
        <f t="shared" si="25"/>
        <v>0</v>
      </c>
      <c r="DF42" s="13">
        <f t="shared" si="25"/>
        <v>0</v>
      </c>
      <c r="DG42" s="13">
        <f t="shared" si="25"/>
        <v>0</v>
      </c>
      <c r="DH42" s="13">
        <f t="shared" si="25"/>
        <v>0</v>
      </c>
      <c r="DI42" s="13">
        <f t="shared" si="25"/>
        <v>0</v>
      </c>
      <c r="DJ42" s="13">
        <f t="shared" si="25"/>
        <v>0</v>
      </c>
      <c r="DK42" s="13">
        <f t="shared" si="25"/>
        <v>0</v>
      </c>
      <c r="DL42" s="13">
        <f t="shared" si="25"/>
        <v>0</v>
      </c>
      <c r="DM42" s="13">
        <f t="shared" si="25"/>
        <v>0</v>
      </c>
      <c r="DN42" s="13">
        <f t="shared" si="25"/>
        <v>0</v>
      </c>
      <c r="DO42" s="13">
        <f t="shared" si="25"/>
        <v>12723.504894060001</v>
      </c>
      <c r="DP42" s="13">
        <f t="shared" si="25"/>
        <v>11632.099689999999</v>
      </c>
      <c r="DQ42" s="13">
        <f t="shared" si="25"/>
        <v>12267.429974500001</v>
      </c>
      <c r="DR42" s="13">
        <f t="shared" si="25"/>
        <v>32783.203413000003</v>
      </c>
      <c r="DS42" s="13">
        <f t="shared" si="25"/>
        <v>2232.397191</v>
      </c>
      <c r="DT42" s="13">
        <f t="shared" si="25"/>
        <v>13443.765246000001</v>
      </c>
      <c r="DU42" s="13">
        <f t="shared" si="25"/>
        <v>1556.6024155</v>
      </c>
      <c r="DV42" s="13">
        <f t="shared" si="25"/>
        <v>21086.034739999999</v>
      </c>
      <c r="DW42" s="13">
        <f t="shared" si="25"/>
        <v>4881.3452741000001</v>
      </c>
      <c r="DX42" s="13">
        <f t="shared" si="25"/>
        <v>2924.1184698000002</v>
      </c>
      <c r="DY42" s="13">
        <f t="shared" si="25"/>
        <v>2545.0900190000002</v>
      </c>
      <c r="DZ42" s="13">
        <f t="shared" si="25"/>
        <v>12924.4086639</v>
      </c>
      <c r="EA42" s="13">
        <f t="shared" si="25"/>
        <v>75245.785579999996</v>
      </c>
      <c r="EB42" s="13">
        <f t="shared" si="25"/>
        <v>45207.151259999999</v>
      </c>
      <c r="EC42" s="13">
        <f t="shared" si="25"/>
        <v>26167.148455400002</v>
      </c>
      <c r="ED42" s="13">
        <f t="shared" si="25"/>
        <v>1208.84397537</v>
      </c>
      <c r="EE42" s="13">
        <f t="shared" si="25"/>
        <v>4095.3577499600001</v>
      </c>
      <c r="EF42" s="13">
        <f t="shared" ref="EF42:GQ42" si="26">SUM(EF43:EF45)</f>
        <v>6075.7129718100005</v>
      </c>
      <c r="EG42" s="13">
        <f t="shared" si="26"/>
        <v>12296.24</v>
      </c>
      <c r="EH42" s="13">
        <f t="shared" si="26"/>
        <v>36258.480000000003</v>
      </c>
      <c r="EI42" s="13">
        <f t="shared" si="26"/>
        <v>61117.05</v>
      </c>
      <c r="EJ42" s="13">
        <f t="shared" si="26"/>
        <v>28755.7</v>
      </c>
      <c r="EK42" s="13">
        <f t="shared" si="26"/>
        <v>4118.0600000000004</v>
      </c>
      <c r="EL42" s="13">
        <f t="shared" si="26"/>
        <v>9796.27</v>
      </c>
      <c r="EM42" s="13">
        <f t="shared" si="26"/>
        <v>10166.950000000001</v>
      </c>
      <c r="EN42" s="13">
        <f t="shared" si="26"/>
        <v>2153.7321424000002</v>
      </c>
      <c r="EO42" s="13">
        <f t="shared" si="26"/>
        <v>33478.294000000002</v>
      </c>
      <c r="EP42" s="13">
        <f t="shared" si="26"/>
        <v>1255.3343620000001</v>
      </c>
      <c r="EQ42" s="13">
        <f t="shared" si="26"/>
        <v>20608.05</v>
      </c>
      <c r="ER42" s="13">
        <f t="shared" si="26"/>
        <v>48509.59</v>
      </c>
      <c r="ES42" s="13">
        <f t="shared" si="26"/>
        <v>32862.239999999998</v>
      </c>
      <c r="ET42" s="13">
        <f t="shared" si="26"/>
        <v>7850.54</v>
      </c>
      <c r="EU42" s="13">
        <f t="shared" si="26"/>
        <v>8409.65</v>
      </c>
      <c r="EV42" s="13">
        <f t="shared" si="26"/>
        <v>34821.69</v>
      </c>
      <c r="EW42" s="13">
        <f t="shared" si="26"/>
        <v>34035.160000000003</v>
      </c>
      <c r="EX42" s="13">
        <f t="shared" si="26"/>
        <v>14061.66</v>
      </c>
      <c r="EY42" s="13">
        <f t="shared" si="26"/>
        <v>584.17379544000005</v>
      </c>
      <c r="EZ42" s="13">
        <f t="shared" si="26"/>
        <v>27031.14</v>
      </c>
      <c r="FA42" s="13">
        <f t="shared" si="26"/>
        <v>0</v>
      </c>
      <c r="FB42" s="13">
        <f t="shared" si="26"/>
        <v>0</v>
      </c>
      <c r="FC42" s="13">
        <f t="shared" si="26"/>
        <v>0</v>
      </c>
      <c r="FD42" s="13">
        <f t="shared" si="26"/>
        <v>0</v>
      </c>
      <c r="FE42" s="13">
        <f t="shared" si="26"/>
        <v>0</v>
      </c>
      <c r="FF42" s="13">
        <f t="shared" si="26"/>
        <v>0</v>
      </c>
      <c r="FG42" s="13">
        <f t="shared" si="26"/>
        <v>0</v>
      </c>
      <c r="FH42" s="13">
        <f t="shared" si="26"/>
        <v>0</v>
      </c>
      <c r="FI42" s="13">
        <f t="shared" si="26"/>
        <v>0</v>
      </c>
      <c r="FJ42" s="13">
        <f t="shared" si="26"/>
        <v>0</v>
      </c>
      <c r="FK42" s="13">
        <f t="shared" si="26"/>
        <v>0</v>
      </c>
      <c r="FL42" s="13">
        <f t="shared" si="26"/>
        <v>0</v>
      </c>
      <c r="FM42" s="13">
        <f t="shared" si="26"/>
        <v>0</v>
      </c>
      <c r="FN42" s="13">
        <f t="shared" si="26"/>
        <v>0</v>
      </c>
      <c r="FO42" s="13">
        <f t="shared" si="26"/>
        <v>0</v>
      </c>
      <c r="FP42" s="13">
        <f t="shared" si="26"/>
        <v>0</v>
      </c>
      <c r="FQ42" s="13">
        <f t="shared" si="26"/>
        <v>0</v>
      </c>
      <c r="FR42" s="13">
        <f t="shared" si="26"/>
        <v>0</v>
      </c>
      <c r="FS42" s="13">
        <f t="shared" si="26"/>
        <v>0</v>
      </c>
      <c r="FT42" s="13">
        <f t="shared" si="26"/>
        <v>0</v>
      </c>
      <c r="FU42" s="13">
        <f t="shared" si="26"/>
        <v>0</v>
      </c>
      <c r="FV42" s="13">
        <f t="shared" si="26"/>
        <v>0</v>
      </c>
      <c r="FW42" s="13">
        <f t="shared" si="26"/>
        <v>0</v>
      </c>
      <c r="FX42" s="13">
        <f t="shared" si="26"/>
        <v>0</v>
      </c>
      <c r="FY42" s="13">
        <f t="shared" si="26"/>
        <v>0</v>
      </c>
      <c r="FZ42" s="13">
        <f t="shared" si="26"/>
        <v>0</v>
      </c>
      <c r="GA42" s="13">
        <f t="shared" si="26"/>
        <v>0</v>
      </c>
      <c r="GB42" s="13">
        <f t="shared" si="26"/>
        <v>0</v>
      </c>
      <c r="GC42" s="13">
        <f t="shared" si="26"/>
        <v>0</v>
      </c>
      <c r="GD42" s="13">
        <f t="shared" si="26"/>
        <v>0</v>
      </c>
      <c r="GE42" s="13">
        <f t="shared" si="26"/>
        <v>0</v>
      </c>
      <c r="GF42" s="13">
        <f t="shared" si="26"/>
        <v>0</v>
      </c>
      <c r="GG42" s="13">
        <f t="shared" si="26"/>
        <v>0</v>
      </c>
      <c r="GH42" s="13">
        <f t="shared" si="26"/>
        <v>0</v>
      </c>
      <c r="GI42" s="13">
        <f t="shared" si="26"/>
        <v>0</v>
      </c>
      <c r="GJ42" s="13">
        <f t="shared" si="26"/>
        <v>0</v>
      </c>
      <c r="GK42" s="13">
        <f t="shared" si="26"/>
        <v>0</v>
      </c>
      <c r="GL42" s="13">
        <f t="shared" si="26"/>
        <v>0</v>
      </c>
      <c r="GM42" s="13">
        <f t="shared" si="26"/>
        <v>0</v>
      </c>
      <c r="GN42" s="13">
        <f t="shared" si="26"/>
        <v>0</v>
      </c>
      <c r="GO42" s="13">
        <f t="shared" si="26"/>
        <v>0</v>
      </c>
      <c r="GP42" s="13">
        <f t="shared" si="26"/>
        <v>0</v>
      </c>
      <c r="GQ42" s="13">
        <f t="shared" si="26"/>
        <v>0</v>
      </c>
      <c r="GR42" s="13">
        <f t="shared" ref="GR42:JC42" si="27">SUM(GR43:GR45)</f>
        <v>0</v>
      </c>
      <c r="GS42" s="13">
        <f t="shared" si="27"/>
        <v>0</v>
      </c>
      <c r="GT42" s="13">
        <f t="shared" si="27"/>
        <v>0</v>
      </c>
      <c r="GU42" s="13">
        <f t="shared" si="27"/>
        <v>0</v>
      </c>
      <c r="GV42" s="13">
        <f t="shared" si="27"/>
        <v>0</v>
      </c>
      <c r="GW42" s="13">
        <f t="shared" si="27"/>
        <v>0</v>
      </c>
      <c r="GX42" s="13">
        <f t="shared" si="27"/>
        <v>0</v>
      </c>
      <c r="GY42" s="13">
        <f t="shared" si="27"/>
        <v>0</v>
      </c>
      <c r="GZ42" s="13">
        <f t="shared" si="27"/>
        <v>0</v>
      </c>
      <c r="HA42" s="13">
        <f t="shared" si="27"/>
        <v>0</v>
      </c>
      <c r="HB42" s="13">
        <f t="shared" si="27"/>
        <v>0</v>
      </c>
      <c r="HC42" s="13">
        <f t="shared" si="27"/>
        <v>0</v>
      </c>
      <c r="HD42" s="13">
        <f t="shared" si="27"/>
        <v>0</v>
      </c>
      <c r="HE42" s="13">
        <f t="shared" si="27"/>
        <v>0</v>
      </c>
      <c r="HF42" s="13">
        <f t="shared" si="27"/>
        <v>0</v>
      </c>
      <c r="HG42" s="13">
        <f t="shared" si="27"/>
        <v>0</v>
      </c>
      <c r="HH42" s="13">
        <f t="shared" si="27"/>
        <v>0</v>
      </c>
      <c r="HI42" s="13">
        <f t="shared" si="27"/>
        <v>0</v>
      </c>
      <c r="HJ42" s="13">
        <f t="shared" si="27"/>
        <v>0</v>
      </c>
      <c r="HK42" s="13">
        <f t="shared" si="27"/>
        <v>0</v>
      </c>
      <c r="HL42" s="13">
        <f t="shared" si="27"/>
        <v>0</v>
      </c>
      <c r="HM42" s="13">
        <f t="shared" si="27"/>
        <v>0</v>
      </c>
      <c r="HN42" s="13">
        <f t="shared" si="27"/>
        <v>0</v>
      </c>
      <c r="HO42" s="41"/>
      <c r="HP42" s="28"/>
      <c r="HQ42" s="39"/>
    </row>
    <row r="43" spans="1:225" x14ac:dyDescent="0.15">
      <c r="A43" s="47"/>
      <c r="B43" s="31">
        <v>1</v>
      </c>
      <c r="E43" s="29" t="s">
        <v>615</v>
      </c>
      <c r="F43" s="16" t="s">
        <v>94</v>
      </c>
      <c r="G43" s="7" t="s">
        <v>92</v>
      </c>
      <c r="H43" s="17">
        <f>SUM(I43:HO43)</f>
        <v>204558.94440339998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18">
        <v>0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18">
        <v>0</v>
      </c>
      <c r="CU43" s="18">
        <v>0</v>
      </c>
      <c r="CV43" s="18">
        <v>0</v>
      </c>
      <c r="CW43" s="18">
        <v>0</v>
      </c>
      <c r="CX43" s="18">
        <v>0</v>
      </c>
      <c r="CY43" s="18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18">
        <v>0</v>
      </c>
      <c r="DK43" s="18">
        <v>0</v>
      </c>
      <c r="DL43" s="18">
        <v>0</v>
      </c>
      <c r="DM43" s="18">
        <v>0</v>
      </c>
      <c r="DN43" s="18">
        <v>0</v>
      </c>
      <c r="DO43" s="18">
        <v>12723.504894060001</v>
      </c>
      <c r="DP43" s="18">
        <v>11632.099689999999</v>
      </c>
      <c r="DQ43" s="18">
        <v>12267.429974500001</v>
      </c>
      <c r="DR43" s="18">
        <v>32783.203413000003</v>
      </c>
      <c r="DS43" s="18">
        <v>2232.397191</v>
      </c>
      <c r="DT43" s="18">
        <v>13443.765246000001</v>
      </c>
      <c r="DU43" s="18">
        <v>1556.6024155</v>
      </c>
      <c r="DV43" s="18">
        <v>21086.034739999999</v>
      </c>
      <c r="DW43" s="18">
        <v>4881.3452741000001</v>
      </c>
      <c r="DX43" s="18">
        <v>2924.1184698000002</v>
      </c>
      <c r="DY43" s="18">
        <v>2545.0900190000002</v>
      </c>
      <c r="DZ43" s="18">
        <v>12924.4086639</v>
      </c>
      <c r="EA43" s="18">
        <v>0</v>
      </c>
      <c r="EB43" s="18">
        <v>36011.881260000002</v>
      </c>
      <c r="EC43" s="18">
        <v>26167.148455400002</v>
      </c>
      <c r="ED43" s="18">
        <v>1208.84397537</v>
      </c>
      <c r="EE43" s="18">
        <v>4095.3577499600001</v>
      </c>
      <c r="EF43" s="18">
        <v>6075.7129718100005</v>
      </c>
      <c r="EG43" s="18">
        <v>0</v>
      </c>
      <c r="EH43" s="18">
        <v>0</v>
      </c>
      <c r="EI43" s="18">
        <v>0</v>
      </c>
      <c r="EJ43" s="18">
        <v>0</v>
      </c>
      <c r="EK43" s="18">
        <v>0</v>
      </c>
      <c r="EL43" s="18">
        <v>0</v>
      </c>
      <c r="EM43" s="18">
        <v>0</v>
      </c>
      <c r="EN43" s="18">
        <v>0</v>
      </c>
      <c r="EO43" s="18">
        <v>0</v>
      </c>
      <c r="EP43" s="18">
        <v>0</v>
      </c>
      <c r="EQ43" s="18">
        <v>0</v>
      </c>
      <c r="ER43" s="18">
        <v>0</v>
      </c>
      <c r="ES43" s="18">
        <v>0</v>
      </c>
      <c r="ET43" s="18">
        <v>0</v>
      </c>
      <c r="EU43" s="18">
        <v>0</v>
      </c>
      <c r="EV43" s="18">
        <v>0</v>
      </c>
      <c r="EW43" s="18">
        <v>0</v>
      </c>
      <c r="EX43" s="18">
        <v>0</v>
      </c>
      <c r="EY43" s="18">
        <v>0</v>
      </c>
      <c r="EZ43" s="18">
        <v>0</v>
      </c>
      <c r="FA43" s="18">
        <v>0</v>
      </c>
      <c r="FB43" s="18">
        <v>0</v>
      </c>
      <c r="FC43" s="18">
        <v>0</v>
      </c>
      <c r="FD43" s="18">
        <v>0</v>
      </c>
      <c r="FE43" s="18">
        <v>0</v>
      </c>
      <c r="FF43" s="18">
        <v>0</v>
      </c>
      <c r="FG43" s="18">
        <v>0</v>
      </c>
      <c r="FH43" s="18">
        <v>0</v>
      </c>
      <c r="FI43" s="18">
        <v>0</v>
      </c>
      <c r="FJ43" s="18">
        <v>0</v>
      </c>
      <c r="FK43" s="18">
        <v>0</v>
      </c>
      <c r="FL43" s="18">
        <v>0</v>
      </c>
      <c r="FM43" s="18">
        <v>0</v>
      </c>
      <c r="FN43" s="18">
        <v>0</v>
      </c>
      <c r="FO43" s="18">
        <v>0</v>
      </c>
      <c r="FP43" s="18">
        <v>0</v>
      </c>
      <c r="FQ43" s="18">
        <v>0</v>
      </c>
      <c r="FR43" s="18">
        <v>0</v>
      </c>
      <c r="FS43" s="18">
        <v>0</v>
      </c>
      <c r="FT43" s="18">
        <v>0</v>
      </c>
      <c r="FU43" s="18">
        <v>0</v>
      </c>
      <c r="FV43" s="18">
        <v>0</v>
      </c>
      <c r="FW43" s="18">
        <v>0</v>
      </c>
      <c r="FX43" s="18">
        <v>0</v>
      </c>
      <c r="FY43" s="18">
        <v>0</v>
      </c>
      <c r="FZ43" s="18">
        <v>0</v>
      </c>
      <c r="GA43" s="18">
        <v>0</v>
      </c>
      <c r="GB43" s="18">
        <v>0</v>
      </c>
      <c r="GC43" s="18">
        <v>0</v>
      </c>
      <c r="GD43" s="18">
        <v>0</v>
      </c>
      <c r="GE43" s="18">
        <v>0</v>
      </c>
      <c r="GF43" s="18">
        <v>0</v>
      </c>
      <c r="GG43" s="18">
        <v>0</v>
      </c>
      <c r="GH43" s="18">
        <v>0</v>
      </c>
      <c r="GI43" s="18">
        <v>0</v>
      </c>
      <c r="GJ43" s="18">
        <v>0</v>
      </c>
      <c r="GK43" s="18">
        <v>0</v>
      </c>
      <c r="GL43" s="18">
        <v>0</v>
      </c>
      <c r="GM43" s="18">
        <v>0</v>
      </c>
      <c r="GN43" s="18">
        <v>0</v>
      </c>
      <c r="GO43" s="18">
        <v>0</v>
      </c>
      <c r="GP43" s="18">
        <v>0</v>
      </c>
      <c r="GQ43" s="18">
        <v>0</v>
      </c>
      <c r="GR43" s="18">
        <v>0</v>
      </c>
      <c r="GS43" s="18">
        <v>0</v>
      </c>
      <c r="GT43" s="18">
        <v>0</v>
      </c>
      <c r="GU43" s="18">
        <v>0</v>
      </c>
      <c r="GV43" s="18">
        <v>0</v>
      </c>
      <c r="GW43" s="18">
        <v>0</v>
      </c>
      <c r="GX43" s="18">
        <v>0</v>
      </c>
      <c r="GY43" s="18">
        <v>0</v>
      </c>
      <c r="GZ43" s="18">
        <v>0</v>
      </c>
      <c r="HA43" s="18">
        <v>0</v>
      </c>
      <c r="HB43" s="18">
        <v>0</v>
      </c>
      <c r="HC43" s="18">
        <v>0</v>
      </c>
      <c r="HD43" s="18">
        <v>0</v>
      </c>
      <c r="HE43" s="18">
        <v>0</v>
      </c>
      <c r="HF43" s="18">
        <v>0</v>
      </c>
      <c r="HG43" s="18">
        <v>0</v>
      </c>
      <c r="HH43" s="18">
        <v>0</v>
      </c>
      <c r="HI43" s="18">
        <v>0</v>
      </c>
      <c r="HJ43" s="18">
        <v>0</v>
      </c>
      <c r="HK43" s="18">
        <v>0</v>
      </c>
      <c r="HL43" s="18">
        <v>0</v>
      </c>
      <c r="HM43" s="18">
        <v>0</v>
      </c>
      <c r="HN43" s="18">
        <v>0</v>
      </c>
      <c r="HO43" s="41"/>
      <c r="HP43" s="28"/>
      <c r="HQ43" s="39"/>
    </row>
    <row r="44" spans="1:225" ht="14.25" x14ac:dyDescent="0.15">
      <c r="A44" s="47"/>
      <c r="B44" s="31">
        <v>2</v>
      </c>
      <c r="D44" s="37" t="s">
        <v>104</v>
      </c>
      <c r="E44" s="29" t="s">
        <v>616</v>
      </c>
      <c r="F44" s="16" t="s">
        <v>95</v>
      </c>
      <c r="G44" s="7" t="s">
        <v>92</v>
      </c>
      <c r="H44" s="17">
        <f>SUM(I44:HO44)</f>
        <v>84441.05558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8">
        <v>0</v>
      </c>
      <c r="CW44" s="18">
        <v>0</v>
      </c>
      <c r="CX44" s="18">
        <v>0</v>
      </c>
      <c r="CY44" s="18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18">
        <v>0</v>
      </c>
      <c r="DK44" s="18">
        <v>0</v>
      </c>
      <c r="DL44" s="18">
        <v>0</v>
      </c>
      <c r="DM44" s="18">
        <v>0</v>
      </c>
      <c r="DN44" s="18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18">
        <v>0</v>
      </c>
      <c r="DZ44" s="18">
        <v>0</v>
      </c>
      <c r="EA44" s="18">
        <v>75245.785579999996</v>
      </c>
      <c r="EB44" s="18">
        <v>9195.27</v>
      </c>
      <c r="EC44" s="18">
        <v>0</v>
      </c>
      <c r="ED44" s="18">
        <v>0</v>
      </c>
      <c r="EE44" s="18">
        <v>0</v>
      </c>
      <c r="EF44" s="18">
        <v>0</v>
      </c>
      <c r="EG44" s="18">
        <v>0</v>
      </c>
      <c r="EH44" s="18">
        <v>0</v>
      </c>
      <c r="EI44" s="18">
        <v>0</v>
      </c>
      <c r="EJ44" s="18">
        <v>0</v>
      </c>
      <c r="EK44" s="18">
        <v>0</v>
      </c>
      <c r="EL44" s="18">
        <v>0</v>
      </c>
      <c r="EM44" s="18">
        <v>0</v>
      </c>
      <c r="EN44" s="18">
        <v>0</v>
      </c>
      <c r="EO44" s="18">
        <v>0</v>
      </c>
      <c r="EP44" s="18">
        <v>0</v>
      </c>
      <c r="EQ44" s="18">
        <v>0</v>
      </c>
      <c r="ER44" s="18">
        <v>0</v>
      </c>
      <c r="ES44" s="18">
        <v>0</v>
      </c>
      <c r="ET44" s="18">
        <v>0</v>
      </c>
      <c r="EU44" s="18">
        <v>0</v>
      </c>
      <c r="EV44" s="18">
        <v>0</v>
      </c>
      <c r="EW44" s="18">
        <v>0</v>
      </c>
      <c r="EX44" s="18">
        <v>0</v>
      </c>
      <c r="EY44" s="18">
        <v>0</v>
      </c>
      <c r="EZ44" s="18">
        <v>0</v>
      </c>
      <c r="FA44" s="18">
        <v>0</v>
      </c>
      <c r="FB44" s="18">
        <v>0</v>
      </c>
      <c r="FC44" s="18">
        <v>0</v>
      </c>
      <c r="FD44" s="18">
        <v>0</v>
      </c>
      <c r="FE44" s="18">
        <v>0</v>
      </c>
      <c r="FF44" s="18">
        <v>0</v>
      </c>
      <c r="FG44" s="18">
        <v>0</v>
      </c>
      <c r="FH44" s="18">
        <v>0</v>
      </c>
      <c r="FI44" s="18">
        <v>0</v>
      </c>
      <c r="FJ44" s="18">
        <v>0</v>
      </c>
      <c r="FK44" s="18">
        <v>0</v>
      </c>
      <c r="FL44" s="18">
        <v>0</v>
      </c>
      <c r="FM44" s="18">
        <v>0</v>
      </c>
      <c r="FN44" s="18">
        <v>0</v>
      </c>
      <c r="FO44" s="18">
        <v>0</v>
      </c>
      <c r="FP44" s="18">
        <v>0</v>
      </c>
      <c r="FQ44" s="18">
        <v>0</v>
      </c>
      <c r="FR44" s="18">
        <v>0</v>
      </c>
      <c r="FS44" s="18">
        <v>0</v>
      </c>
      <c r="FT44" s="18">
        <v>0</v>
      </c>
      <c r="FU44" s="18">
        <v>0</v>
      </c>
      <c r="FV44" s="18">
        <v>0</v>
      </c>
      <c r="FW44" s="18">
        <v>0</v>
      </c>
      <c r="FX44" s="18">
        <v>0</v>
      </c>
      <c r="FY44" s="18">
        <v>0</v>
      </c>
      <c r="FZ44" s="18">
        <v>0</v>
      </c>
      <c r="GA44" s="18">
        <v>0</v>
      </c>
      <c r="GB44" s="18">
        <v>0</v>
      </c>
      <c r="GC44" s="18">
        <v>0</v>
      </c>
      <c r="GD44" s="18">
        <v>0</v>
      </c>
      <c r="GE44" s="18">
        <v>0</v>
      </c>
      <c r="GF44" s="18">
        <v>0</v>
      </c>
      <c r="GG44" s="18">
        <v>0</v>
      </c>
      <c r="GH44" s="18">
        <v>0</v>
      </c>
      <c r="GI44" s="18">
        <v>0</v>
      </c>
      <c r="GJ44" s="18">
        <v>0</v>
      </c>
      <c r="GK44" s="18">
        <v>0</v>
      </c>
      <c r="GL44" s="18">
        <v>0</v>
      </c>
      <c r="GM44" s="18">
        <v>0</v>
      </c>
      <c r="GN44" s="18">
        <v>0</v>
      </c>
      <c r="GO44" s="18">
        <v>0</v>
      </c>
      <c r="GP44" s="18">
        <v>0</v>
      </c>
      <c r="GQ44" s="18">
        <v>0</v>
      </c>
      <c r="GR44" s="18">
        <v>0</v>
      </c>
      <c r="GS44" s="18">
        <v>0</v>
      </c>
      <c r="GT44" s="18">
        <v>0</v>
      </c>
      <c r="GU44" s="18">
        <v>0</v>
      </c>
      <c r="GV44" s="18">
        <v>0</v>
      </c>
      <c r="GW44" s="18">
        <v>0</v>
      </c>
      <c r="GX44" s="18">
        <v>0</v>
      </c>
      <c r="GY44" s="18">
        <v>0</v>
      </c>
      <c r="GZ44" s="18">
        <v>0</v>
      </c>
      <c r="HA44" s="18">
        <v>0</v>
      </c>
      <c r="HB44" s="18">
        <v>0</v>
      </c>
      <c r="HC44" s="18">
        <v>0</v>
      </c>
      <c r="HD44" s="18">
        <v>0</v>
      </c>
      <c r="HE44" s="18">
        <v>0</v>
      </c>
      <c r="HF44" s="18">
        <v>0</v>
      </c>
      <c r="HG44" s="18">
        <v>0</v>
      </c>
      <c r="HH44" s="18">
        <v>0</v>
      </c>
      <c r="HI44" s="18">
        <v>0</v>
      </c>
      <c r="HJ44" s="18">
        <v>0</v>
      </c>
      <c r="HK44" s="18">
        <v>0</v>
      </c>
      <c r="HL44" s="18">
        <v>0</v>
      </c>
      <c r="HM44" s="18">
        <v>0</v>
      </c>
      <c r="HN44" s="18">
        <v>0</v>
      </c>
      <c r="HO44" s="41"/>
      <c r="HP44" s="28"/>
      <c r="HQ44" s="39"/>
    </row>
    <row r="45" spans="1:225" ht="14.25" x14ac:dyDescent="0.15">
      <c r="A45" s="47"/>
      <c r="B45" s="31">
        <v>3</v>
      </c>
      <c r="D45" s="37" t="s">
        <v>104</v>
      </c>
      <c r="E45" s="29" t="s">
        <v>617</v>
      </c>
      <c r="F45" s="16" t="s">
        <v>96</v>
      </c>
      <c r="G45" s="7" t="s">
        <v>92</v>
      </c>
      <c r="H45" s="17">
        <f>SUM(I45:HO45)</f>
        <v>428170.00429984002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18">
        <v>0</v>
      </c>
      <c r="CU45" s="18">
        <v>0</v>
      </c>
      <c r="CV45" s="18">
        <v>0</v>
      </c>
      <c r="CW45" s="18">
        <v>0</v>
      </c>
      <c r="CX45" s="18">
        <v>0</v>
      </c>
      <c r="CY45" s="18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18">
        <v>0</v>
      </c>
      <c r="DK45" s="18">
        <v>0</v>
      </c>
      <c r="DL45" s="18">
        <v>0</v>
      </c>
      <c r="DM45" s="18">
        <v>0</v>
      </c>
      <c r="DN45" s="18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18">
        <v>0</v>
      </c>
      <c r="DZ45" s="18">
        <v>0</v>
      </c>
      <c r="EA45" s="18">
        <v>0</v>
      </c>
      <c r="EB45" s="18">
        <v>0</v>
      </c>
      <c r="EC45" s="18">
        <v>0</v>
      </c>
      <c r="ED45" s="18">
        <v>0</v>
      </c>
      <c r="EE45" s="18">
        <v>0</v>
      </c>
      <c r="EF45" s="18">
        <v>0</v>
      </c>
      <c r="EG45" s="18">
        <v>12296.24</v>
      </c>
      <c r="EH45" s="18">
        <v>36258.480000000003</v>
      </c>
      <c r="EI45" s="18">
        <v>61117.05</v>
      </c>
      <c r="EJ45" s="18">
        <v>28755.7</v>
      </c>
      <c r="EK45" s="18">
        <v>4118.0600000000004</v>
      </c>
      <c r="EL45" s="18">
        <v>9796.27</v>
      </c>
      <c r="EM45" s="18">
        <v>10166.950000000001</v>
      </c>
      <c r="EN45" s="18">
        <v>2153.7321424000002</v>
      </c>
      <c r="EO45" s="18">
        <v>33478.294000000002</v>
      </c>
      <c r="EP45" s="18">
        <v>1255.3343620000001</v>
      </c>
      <c r="EQ45" s="18">
        <v>20608.05</v>
      </c>
      <c r="ER45" s="18">
        <v>48509.59</v>
      </c>
      <c r="ES45" s="18">
        <v>32862.239999999998</v>
      </c>
      <c r="ET45" s="18">
        <v>7850.54</v>
      </c>
      <c r="EU45" s="18">
        <v>8409.65</v>
      </c>
      <c r="EV45" s="18">
        <v>34821.69</v>
      </c>
      <c r="EW45" s="18">
        <v>34035.160000000003</v>
      </c>
      <c r="EX45" s="18">
        <v>14061.66</v>
      </c>
      <c r="EY45" s="18">
        <v>584.17379544000005</v>
      </c>
      <c r="EZ45" s="18">
        <v>27031.14</v>
      </c>
      <c r="FA45" s="18">
        <v>0</v>
      </c>
      <c r="FB45" s="18">
        <v>0</v>
      </c>
      <c r="FC45" s="18">
        <v>0</v>
      </c>
      <c r="FD45" s="18">
        <v>0</v>
      </c>
      <c r="FE45" s="18">
        <v>0</v>
      </c>
      <c r="FF45" s="18">
        <v>0</v>
      </c>
      <c r="FG45" s="18">
        <v>0</v>
      </c>
      <c r="FH45" s="18">
        <v>0</v>
      </c>
      <c r="FI45" s="18">
        <v>0</v>
      </c>
      <c r="FJ45" s="18">
        <v>0</v>
      </c>
      <c r="FK45" s="18">
        <v>0</v>
      </c>
      <c r="FL45" s="18">
        <v>0</v>
      </c>
      <c r="FM45" s="18">
        <v>0</v>
      </c>
      <c r="FN45" s="18">
        <v>0</v>
      </c>
      <c r="FO45" s="18">
        <v>0</v>
      </c>
      <c r="FP45" s="18">
        <v>0</v>
      </c>
      <c r="FQ45" s="18">
        <v>0</v>
      </c>
      <c r="FR45" s="18">
        <v>0</v>
      </c>
      <c r="FS45" s="18">
        <v>0</v>
      </c>
      <c r="FT45" s="18">
        <v>0</v>
      </c>
      <c r="FU45" s="18">
        <v>0</v>
      </c>
      <c r="FV45" s="18">
        <v>0</v>
      </c>
      <c r="FW45" s="18">
        <v>0</v>
      </c>
      <c r="FX45" s="18">
        <v>0</v>
      </c>
      <c r="FY45" s="18">
        <v>0</v>
      </c>
      <c r="FZ45" s="18">
        <v>0</v>
      </c>
      <c r="GA45" s="18">
        <v>0</v>
      </c>
      <c r="GB45" s="18">
        <v>0</v>
      </c>
      <c r="GC45" s="18">
        <v>0</v>
      </c>
      <c r="GD45" s="18">
        <v>0</v>
      </c>
      <c r="GE45" s="18">
        <v>0</v>
      </c>
      <c r="GF45" s="18">
        <v>0</v>
      </c>
      <c r="GG45" s="18">
        <v>0</v>
      </c>
      <c r="GH45" s="18">
        <v>0</v>
      </c>
      <c r="GI45" s="18">
        <v>0</v>
      </c>
      <c r="GJ45" s="18">
        <v>0</v>
      </c>
      <c r="GK45" s="18">
        <v>0</v>
      </c>
      <c r="GL45" s="18">
        <v>0</v>
      </c>
      <c r="GM45" s="18">
        <v>0</v>
      </c>
      <c r="GN45" s="18">
        <v>0</v>
      </c>
      <c r="GO45" s="18">
        <v>0</v>
      </c>
      <c r="GP45" s="18">
        <v>0</v>
      </c>
      <c r="GQ45" s="18">
        <v>0</v>
      </c>
      <c r="GR45" s="18">
        <v>0</v>
      </c>
      <c r="GS45" s="18">
        <v>0</v>
      </c>
      <c r="GT45" s="18">
        <v>0</v>
      </c>
      <c r="GU45" s="18">
        <v>0</v>
      </c>
      <c r="GV45" s="18">
        <v>0</v>
      </c>
      <c r="GW45" s="18">
        <v>0</v>
      </c>
      <c r="GX45" s="18">
        <v>0</v>
      </c>
      <c r="GY45" s="18">
        <v>0</v>
      </c>
      <c r="GZ45" s="18">
        <v>0</v>
      </c>
      <c r="HA45" s="18">
        <v>0</v>
      </c>
      <c r="HB45" s="18">
        <v>0</v>
      </c>
      <c r="HC45" s="18">
        <v>0</v>
      </c>
      <c r="HD45" s="18">
        <v>0</v>
      </c>
      <c r="HE45" s="18">
        <v>0</v>
      </c>
      <c r="HF45" s="18">
        <v>0</v>
      </c>
      <c r="HG45" s="18">
        <v>0</v>
      </c>
      <c r="HH45" s="18">
        <v>0</v>
      </c>
      <c r="HI45" s="18">
        <v>0</v>
      </c>
      <c r="HJ45" s="18">
        <v>0</v>
      </c>
      <c r="HK45" s="18">
        <v>0</v>
      </c>
      <c r="HL45" s="18">
        <v>0</v>
      </c>
      <c r="HM45" s="18">
        <v>0</v>
      </c>
      <c r="HN45" s="18">
        <v>0</v>
      </c>
      <c r="HO45" s="41"/>
      <c r="HP45" s="28"/>
      <c r="HQ45" s="39"/>
    </row>
    <row r="46" spans="1:225" ht="15" customHeight="1" x14ac:dyDescent="0.15">
      <c r="A46" s="47"/>
      <c r="E46" s="19"/>
      <c r="F46" s="20" t="s">
        <v>93</v>
      </c>
      <c r="G46" s="21"/>
      <c r="H46" s="22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41"/>
      <c r="HP46" s="28"/>
      <c r="HQ46" s="39"/>
    </row>
    <row r="47" spans="1:225" ht="15" customHeight="1" x14ac:dyDescent="0.15">
      <c r="E47" s="45" t="s">
        <v>636</v>
      </c>
      <c r="F47" s="43" t="s">
        <v>635</v>
      </c>
      <c r="G47" s="7" t="s">
        <v>92</v>
      </c>
      <c r="H47" s="13">
        <f t="shared" ref="H47:BS47" si="28">SUM(H48:H50)</f>
        <v>918359.99695601803</v>
      </c>
      <c r="I47" s="13">
        <f t="shared" si="28"/>
        <v>0</v>
      </c>
      <c r="J47" s="13">
        <f t="shared" si="28"/>
        <v>0</v>
      </c>
      <c r="K47" s="13">
        <f t="shared" si="28"/>
        <v>0</v>
      </c>
      <c r="L47" s="13">
        <f t="shared" si="28"/>
        <v>0</v>
      </c>
      <c r="M47" s="13">
        <f t="shared" si="28"/>
        <v>0</v>
      </c>
      <c r="N47" s="13">
        <f t="shared" si="28"/>
        <v>0</v>
      </c>
      <c r="O47" s="13">
        <f t="shared" si="28"/>
        <v>0</v>
      </c>
      <c r="P47" s="13">
        <f t="shared" si="28"/>
        <v>0</v>
      </c>
      <c r="Q47" s="13">
        <f t="shared" si="28"/>
        <v>0</v>
      </c>
      <c r="R47" s="13">
        <f t="shared" si="28"/>
        <v>0</v>
      </c>
      <c r="S47" s="13">
        <f t="shared" si="28"/>
        <v>0</v>
      </c>
      <c r="T47" s="13">
        <f t="shared" si="28"/>
        <v>0</v>
      </c>
      <c r="U47" s="13">
        <f t="shared" si="28"/>
        <v>0</v>
      </c>
      <c r="V47" s="13">
        <f t="shared" si="28"/>
        <v>0</v>
      </c>
      <c r="W47" s="13">
        <f t="shared" si="28"/>
        <v>0</v>
      </c>
      <c r="X47" s="13">
        <f t="shared" si="28"/>
        <v>0</v>
      </c>
      <c r="Y47" s="13">
        <f t="shared" si="28"/>
        <v>0</v>
      </c>
      <c r="Z47" s="13">
        <f t="shared" si="28"/>
        <v>0</v>
      </c>
      <c r="AA47" s="13">
        <f t="shared" si="28"/>
        <v>0</v>
      </c>
      <c r="AB47" s="13">
        <f t="shared" si="28"/>
        <v>0</v>
      </c>
      <c r="AC47" s="13">
        <f t="shared" si="28"/>
        <v>0</v>
      </c>
      <c r="AD47" s="13">
        <f t="shared" si="28"/>
        <v>0</v>
      </c>
      <c r="AE47" s="13">
        <f t="shared" si="28"/>
        <v>0</v>
      </c>
      <c r="AF47" s="13">
        <f t="shared" si="28"/>
        <v>0</v>
      </c>
      <c r="AG47" s="13">
        <f t="shared" si="28"/>
        <v>0</v>
      </c>
      <c r="AH47" s="13">
        <f t="shared" si="28"/>
        <v>0</v>
      </c>
      <c r="AI47" s="13">
        <f t="shared" si="28"/>
        <v>0</v>
      </c>
      <c r="AJ47" s="13">
        <f t="shared" si="28"/>
        <v>0</v>
      </c>
      <c r="AK47" s="13">
        <f t="shared" si="28"/>
        <v>0</v>
      </c>
      <c r="AL47" s="13">
        <f t="shared" si="28"/>
        <v>0</v>
      </c>
      <c r="AM47" s="13">
        <f t="shared" si="28"/>
        <v>0</v>
      </c>
      <c r="AN47" s="13">
        <f t="shared" si="28"/>
        <v>0</v>
      </c>
      <c r="AO47" s="13">
        <f t="shared" si="28"/>
        <v>0</v>
      </c>
      <c r="AP47" s="13">
        <f t="shared" si="28"/>
        <v>0</v>
      </c>
      <c r="AQ47" s="13">
        <f t="shared" si="28"/>
        <v>0</v>
      </c>
      <c r="AR47" s="13">
        <f t="shared" si="28"/>
        <v>0</v>
      </c>
      <c r="AS47" s="13">
        <f t="shared" si="28"/>
        <v>0</v>
      </c>
      <c r="AT47" s="13">
        <f t="shared" si="28"/>
        <v>0</v>
      </c>
      <c r="AU47" s="13">
        <f t="shared" si="28"/>
        <v>0</v>
      </c>
      <c r="AV47" s="13">
        <f t="shared" si="28"/>
        <v>0</v>
      </c>
      <c r="AW47" s="13">
        <f t="shared" si="28"/>
        <v>0</v>
      </c>
      <c r="AX47" s="13">
        <f t="shared" si="28"/>
        <v>0</v>
      </c>
      <c r="AY47" s="13">
        <f t="shared" si="28"/>
        <v>0</v>
      </c>
      <c r="AZ47" s="13">
        <f t="shared" si="28"/>
        <v>0</v>
      </c>
      <c r="BA47" s="13">
        <f t="shared" si="28"/>
        <v>0</v>
      </c>
      <c r="BB47" s="13">
        <f t="shared" si="28"/>
        <v>0</v>
      </c>
      <c r="BC47" s="13">
        <f t="shared" si="28"/>
        <v>0</v>
      </c>
      <c r="BD47" s="13">
        <f t="shared" si="28"/>
        <v>0</v>
      </c>
      <c r="BE47" s="13">
        <f t="shared" si="28"/>
        <v>0</v>
      </c>
      <c r="BF47" s="13">
        <f t="shared" si="28"/>
        <v>0</v>
      </c>
      <c r="BG47" s="13">
        <f t="shared" si="28"/>
        <v>0</v>
      </c>
      <c r="BH47" s="13">
        <f t="shared" si="28"/>
        <v>0</v>
      </c>
      <c r="BI47" s="13">
        <f t="shared" si="28"/>
        <v>0</v>
      </c>
      <c r="BJ47" s="13">
        <f t="shared" si="28"/>
        <v>0</v>
      </c>
      <c r="BK47" s="13">
        <f t="shared" si="28"/>
        <v>0</v>
      </c>
      <c r="BL47" s="13">
        <f t="shared" si="28"/>
        <v>0</v>
      </c>
      <c r="BM47" s="13">
        <f t="shared" si="28"/>
        <v>0</v>
      </c>
      <c r="BN47" s="13">
        <f t="shared" si="28"/>
        <v>0</v>
      </c>
      <c r="BO47" s="13">
        <f t="shared" si="28"/>
        <v>0</v>
      </c>
      <c r="BP47" s="13">
        <f t="shared" si="28"/>
        <v>0</v>
      </c>
      <c r="BQ47" s="13">
        <f t="shared" si="28"/>
        <v>0</v>
      </c>
      <c r="BR47" s="13">
        <f t="shared" si="28"/>
        <v>0</v>
      </c>
      <c r="BS47" s="13">
        <f t="shared" si="28"/>
        <v>0</v>
      </c>
      <c r="BT47" s="13">
        <f t="shared" ref="BT47:EE47" si="29">SUM(BT48:BT50)</f>
        <v>0</v>
      </c>
      <c r="BU47" s="13">
        <f t="shared" si="29"/>
        <v>0</v>
      </c>
      <c r="BV47" s="13">
        <f t="shared" si="29"/>
        <v>0</v>
      </c>
      <c r="BW47" s="13">
        <f t="shared" si="29"/>
        <v>0</v>
      </c>
      <c r="BX47" s="13">
        <f t="shared" si="29"/>
        <v>0</v>
      </c>
      <c r="BY47" s="13">
        <f t="shared" si="29"/>
        <v>0</v>
      </c>
      <c r="BZ47" s="13">
        <f t="shared" si="29"/>
        <v>0</v>
      </c>
      <c r="CA47" s="13">
        <f t="shared" si="29"/>
        <v>0</v>
      </c>
      <c r="CB47" s="13">
        <f t="shared" si="29"/>
        <v>0</v>
      </c>
      <c r="CC47" s="13">
        <f t="shared" si="29"/>
        <v>0</v>
      </c>
      <c r="CD47" s="13">
        <f t="shared" si="29"/>
        <v>0</v>
      </c>
      <c r="CE47" s="13">
        <f t="shared" si="29"/>
        <v>0</v>
      </c>
      <c r="CF47" s="13">
        <f t="shared" si="29"/>
        <v>0</v>
      </c>
      <c r="CG47" s="13">
        <f t="shared" si="29"/>
        <v>0</v>
      </c>
      <c r="CH47" s="13">
        <f t="shared" si="29"/>
        <v>0</v>
      </c>
      <c r="CI47" s="13">
        <f t="shared" si="29"/>
        <v>0</v>
      </c>
      <c r="CJ47" s="13">
        <f t="shared" si="29"/>
        <v>0</v>
      </c>
      <c r="CK47" s="13">
        <f t="shared" si="29"/>
        <v>0</v>
      </c>
      <c r="CL47" s="13">
        <f t="shared" si="29"/>
        <v>0</v>
      </c>
      <c r="CM47" s="13">
        <f t="shared" si="29"/>
        <v>0</v>
      </c>
      <c r="CN47" s="13">
        <f t="shared" si="29"/>
        <v>0</v>
      </c>
      <c r="CO47" s="13">
        <f t="shared" si="29"/>
        <v>0</v>
      </c>
      <c r="CP47" s="13">
        <f t="shared" si="29"/>
        <v>0</v>
      </c>
      <c r="CQ47" s="13">
        <f t="shared" si="29"/>
        <v>0</v>
      </c>
      <c r="CR47" s="13">
        <f t="shared" si="29"/>
        <v>0</v>
      </c>
      <c r="CS47" s="13">
        <f t="shared" si="29"/>
        <v>0</v>
      </c>
      <c r="CT47" s="13">
        <f t="shared" si="29"/>
        <v>0</v>
      </c>
      <c r="CU47" s="13">
        <f t="shared" si="29"/>
        <v>0</v>
      </c>
      <c r="CV47" s="13">
        <f t="shared" si="29"/>
        <v>0</v>
      </c>
      <c r="CW47" s="13">
        <f t="shared" si="29"/>
        <v>0</v>
      </c>
      <c r="CX47" s="13">
        <f t="shared" si="29"/>
        <v>0</v>
      </c>
      <c r="CY47" s="13">
        <f t="shared" si="29"/>
        <v>0</v>
      </c>
      <c r="CZ47" s="13">
        <f t="shared" si="29"/>
        <v>0</v>
      </c>
      <c r="DA47" s="13">
        <f t="shared" si="29"/>
        <v>0</v>
      </c>
      <c r="DB47" s="13">
        <f t="shared" si="29"/>
        <v>0</v>
      </c>
      <c r="DC47" s="13">
        <f t="shared" si="29"/>
        <v>0</v>
      </c>
      <c r="DD47" s="13">
        <f t="shared" si="29"/>
        <v>0</v>
      </c>
      <c r="DE47" s="13">
        <f t="shared" si="29"/>
        <v>0</v>
      </c>
      <c r="DF47" s="13">
        <f t="shared" si="29"/>
        <v>0</v>
      </c>
      <c r="DG47" s="13">
        <f t="shared" si="29"/>
        <v>0</v>
      </c>
      <c r="DH47" s="13">
        <f t="shared" si="29"/>
        <v>0</v>
      </c>
      <c r="DI47" s="13">
        <f t="shared" si="29"/>
        <v>0</v>
      </c>
      <c r="DJ47" s="13">
        <f t="shared" si="29"/>
        <v>0</v>
      </c>
      <c r="DK47" s="13">
        <f t="shared" si="29"/>
        <v>0</v>
      </c>
      <c r="DL47" s="13">
        <f t="shared" si="29"/>
        <v>0</v>
      </c>
      <c r="DM47" s="13">
        <f t="shared" si="29"/>
        <v>0</v>
      </c>
      <c r="DN47" s="13">
        <f t="shared" si="29"/>
        <v>0</v>
      </c>
      <c r="DO47" s="13">
        <f t="shared" si="29"/>
        <v>0</v>
      </c>
      <c r="DP47" s="13">
        <f t="shared" si="29"/>
        <v>0</v>
      </c>
      <c r="DQ47" s="13">
        <f t="shared" si="29"/>
        <v>0</v>
      </c>
      <c r="DR47" s="13">
        <f t="shared" si="29"/>
        <v>0</v>
      </c>
      <c r="DS47" s="13">
        <f t="shared" si="29"/>
        <v>0</v>
      </c>
      <c r="DT47" s="13">
        <f t="shared" si="29"/>
        <v>0</v>
      </c>
      <c r="DU47" s="13">
        <f t="shared" si="29"/>
        <v>0</v>
      </c>
      <c r="DV47" s="13">
        <f t="shared" si="29"/>
        <v>0</v>
      </c>
      <c r="DW47" s="13">
        <f t="shared" si="29"/>
        <v>0</v>
      </c>
      <c r="DX47" s="13">
        <f t="shared" si="29"/>
        <v>0</v>
      </c>
      <c r="DY47" s="13">
        <f t="shared" si="29"/>
        <v>0</v>
      </c>
      <c r="DZ47" s="13">
        <f t="shared" si="29"/>
        <v>0</v>
      </c>
      <c r="EA47" s="13">
        <f t="shared" si="29"/>
        <v>0</v>
      </c>
      <c r="EB47" s="13">
        <f t="shared" si="29"/>
        <v>0</v>
      </c>
      <c r="EC47" s="13">
        <f t="shared" si="29"/>
        <v>0</v>
      </c>
      <c r="ED47" s="13">
        <f t="shared" si="29"/>
        <v>0</v>
      </c>
      <c r="EE47" s="13">
        <f t="shared" si="29"/>
        <v>0</v>
      </c>
      <c r="EF47" s="13">
        <f t="shared" ref="EF47:GQ47" si="30">SUM(EF48:EF50)</f>
        <v>0</v>
      </c>
      <c r="EG47" s="13">
        <f t="shared" si="30"/>
        <v>0</v>
      </c>
      <c r="EH47" s="13">
        <f t="shared" si="30"/>
        <v>0</v>
      </c>
      <c r="EI47" s="13">
        <f t="shared" si="30"/>
        <v>0</v>
      </c>
      <c r="EJ47" s="13">
        <f t="shared" si="30"/>
        <v>0</v>
      </c>
      <c r="EK47" s="13">
        <f t="shared" si="30"/>
        <v>0</v>
      </c>
      <c r="EL47" s="13">
        <f t="shared" si="30"/>
        <v>0</v>
      </c>
      <c r="EM47" s="13">
        <f t="shared" si="30"/>
        <v>0</v>
      </c>
      <c r="EN47" s="13">
        <f t="shared" si="30"/>
        <v>0</v>
      </c>
      <c r="EO47" s="13">
        <f t="shared" si="30"/>
        <v>0</v>
      </c>
      <c r="EP47" s="13">
        <f t="shared" si="30"/>
        <v>0</v>
      </c>
      <c r="EQ47" s="13">
        <f t="shared" si="30"/>
        <v>0</v>
      </c>
      <c r="ER47" s="13">
        <f t="shared" si="30"/>
        <v>0</v>
      </c>
      <c r="ES47" s="13">
        <f t="shared" si="30"/>
        <v>0</v>
      </c>
      <c r="ET47" s="13">
        <f t="shared" si="30"/>
        <v>0</v>
      </c>
      <c r="EU47" s="13">
        <f t="shared" si="30"/>
        <v>0</v>
      </c>
      <c r="EV47" s="13">
        <f t="shared" si="30"/>
        <v>0</v>
      </c>
      <c r="EW47" s="13">
        <f t="shared" si="30"/>
        <v>0</v>
      </c>
      <c r="EX47" s="13">
        <f t="shared" si="30"/>
        <v>0</v>
      </c>
      <c r="EY47" s="13">
        <f t="shared" si="30"/>
        <v>0</v>
      </c>
      <c r="EZ47" s="13">
        <f t="shared" si="30"/>
        <v>0</v>
      </c>
      <c r="FA47" s="13">
        <f t="shared" si="30"/>
        <v>28504.40044528</v>
      </c>
      <c r="FB47" s="13">
        <f t="shared" si="30"/>
        <v>651.51046616999997</v>
      </c>
      <c r="FC47" s="13">
        <f t="shared" si="30"/>
        <v>3465.8909081199999</v>
      </c>
      <c r="FD47" s="13">
        <f t="shared" si="30"/>
        <v>36023.084497999997</v>
      </c>
      <c r="FE47" s="13">
        <f t="shared" si="30"/>
        <v>19648.899399999998</v>
      </c>
      <c r="FF47" s="13">
        <f t="shared" si="30"/>
        <v>42706.214272999998</v>
      </c>
      <c r="FG47" s="13">
        <f t="shared" si="30"/>
        <v>2946.9105358000002</v>
      </c>
      <c r="FH47" s="13">
        <f t="shared" si="30"/>
        <v>4360.4168010000003</v>
      </c>
      <c r="FI47" s="13">
        <f t="shared" si="30"/>
        <v>3944.3420390000001</v>
      </c>
      <c r="FJ47" s="13">
        <f t="shared" si="30"/>
        <v>12345.666614</v>
      </c>
      <c r="FK47" s="13">
        <f t="shared" si="30"/>
        <v>5082.3962789999996</v>
      </c>
      <c r="FL47" s="13">
        <f t="shared" si="30"/>
        <v>8655.9133966999998</v>
      </c>
      <c r="FM47" s="13">
        <f t="shared" si="30"/>
        <v>17961.082721499999</v>
      </c>
      <c r="FN47" s="13">
        <f t="shared" si="30"/>
        <v>109703.27161</v>
      </c>
      <c r="FO47" s="13">
        <f t="shared" si="30"/>
        <v>31939.91</v>
      </c>
      <c r="FP47" s="13">
        <f t="shared" si="30"/>
        <v>2558.1206798379999</v>
      </c>
      <c r="FQ47" s="13">
        <f t="shared" si="30"/>
        <v>16514.900000000001</v>
      </c>
      <c r="FR47" s="13">
        <f t="shared" si="30"/>
        <v>3057.1895030000001</v>
      </c>
      <c r="FS47" s="13">
        <f t="shared" si="30"/>
        <v>14174.9469371</v>
      </c>
      <c r="FT47" s="13">
        <f t="shared" si="30"/>
        <v>14165.375737</v>
      </c>
      <c r="FU47" s="13">
        <f t="shared" si="30"/>
        <v>22444.560000000001</v>
      </c>
      <c r="FV47" s="13">
        <f t="shared" si="30"/>
        <v>60277.94</v>
      </c>
      <c r="FW47" s="13">
        <f t="shared" si="30"/>
        <v>57432.38</v>
      </c>
      <c r="FX47" s="13">
        <f t="shared" si="30"/>
        <v>18095.599999999999</v>
      </c>
      <c r="FY47" s="13">
        <f t="shared" si="30"/>
        <v>11709.8595245</v>
      </c>
      <c r="FZ47" s="13">
        <f t="shared" si="30"/>
        <v>82486.240000000005</v>
      </c>
      <c r="GA47" s="13">
        <f t="shared" si="30"/>
        <v>7329.6</v>
      </c>
      <c r="GB47" s="13">
        <f t="shared" si="30"/>
        <v>495.91849724000002</v>
      </c>
      <c r="GC47" s="13">
        <f t="shared" si="30"/>
        <v>34052.480000000003</v>
      </c>
      <c r="GD47" s="13">
        <f t="shared" si="30"/>
        <v>1222.32608977</v>
      </c>
      <c r="GE47" s="13">
        <f t="shared" si="30"/>
        <v>86193.64</v>
      </c>
      <c r="GF47" s="13">
        <f t="shared" si="30"/>
        <v>2535.81</v>
      </c>
      <c r="GG47" s="13">
        <f t="shared" si="30"/>
        <v>51596.5</v>
      </c>
      <c r="GH47" s="13">
        <f t="shared" si="30"/>
        <v>29346.02</v>
      </c>
      <c r="GI47" s="13">
        <f t="shared" si="30"/>
        <v>53920.87</v>
      </c>
      <c r="GJ47" s="13">
        <f t="shared" si="30"/>
        <v>20809.810000000001</v>
      </c>
      <c r="GK47" s="13">
        <f t="shared" si="30"/>
        <v>0</v>
      </c>
      <c r="GL47" s="13">
        <f t="shared" si="30"/>
        <v>0</v>
      </c>
      <c r="GM47" s="13">
        <f t="shared" si="30"/>
        <v>0</v>
      </c>
      <c r="GN47" s="13">
        <f t="shared" si="30"/>
        <v>0</v>
      </c>
      <c r="GO47" s="13">
        <f t="shared" si="30"/>
        <v>0</v>
      </c>
      <c r="GP47" s="13">
        <f t="shared" si="30"/>
        <v>0</v>
      </c>
      <c r="GQ47" s="13">
        <f t="shared" si="30"/>
        <v>0</v>
      </c>
      <c r="GR47" s="13">
        <f t="shared" ref="GR47:JC47" si="31">SUM(GR48:GR50)</f>
        <v>0</v>
      </c>
      <c r="GS47" s="13">
        <f t="shared" si="31"/>
        <v>0</v>
      </c>
      <c r="GT47" s="13">
        <f t="shared" si="31"/>
        <v>0</v>
      </c>
      <c r="GU47" s="13">
        <f t="shared" si="31"/>
        <v>0</v>
      </c>
      <c r="GV47" s="13">
        <f t="shared" si="31"/>
        <v>0</v>
      </c>
      <c r="GW47" s="13">
        <f t="shared" si="31"/>
        <v>0</v>
      </c>
      <c r="GX47" s="13">
        <f t="shared" si="31"/>
        <v>0</v>
      </c>
      <c r="GY47" s="13">
        <f t="shared" si="31"/>
        <v>0</v>
      </c>
      <c r="GZ47" s="13">
        <f t="shared" si="31"/>
        <v>0</v>
      </c>
      <c r="HA47" s="13">
        <f t="shared" si="31"/>
        <v>0</v>
      </c>
      <c r="HB47" s="13">
        <f t="shared" si="31"/>
        <v>0</v>
      </c>
      <c r="HC47" s="13">
        <f t="shared" si="31"/>
        <v>0</v>
      </c>
      <c r="HD47" s="13">
        <f t="shared" si="31"/>
        <v>0</v>
      </c>
      <c r="HE47" s="13">
        <f t="shared" si="31"/>
        <v>0</v>
      </c>
      <c r="HF47" s="13">
        <f t="shared" si="31"/>
        <v>0</v>
      </c>
      <c r="HG47" s="13">
        <f t="shared" si="31"/>
        <v>0</v>
      </c>
      <c r="HH47" s="13">
        <f t="shared" si="31"/>
        <v>0</v>
      </c>
      <c r="HI47" s="13">
        <f t="shared" si="31"/>
        <v>0</v>
      </c>
      <c r="HJ47" s="13">
        <f t="shared" si="31"/>
        <v>0</v>
      </c>
      <c r="HK47" s="13">
        <f t="shared" si="31"/>
        <v>0</v>
      </c>
      <c r="HL47" s="13">
        <f t="shared" si="31"/>
        <v>0</v>
      </c>
      <c r="HM47" s="13">
        <f t="shared" si="31"/>
        <v>0</v>
      </c>
      <c r="HN47" s="13">
        <f t="shared" si="31"/>
        <v>0</v>
      </c>
      <c r="HO47" s="41"/>
      <c r="HP47" s="28"/>
      <c r="HQ47" s="39"/>
    </row>
    <row r="48" spans="1:225" x14ac:dyDescent="0.15">
      <c r="A48" s="47"/>
      <c r="B48" s="31">
        <v>1</v>
      </c>
      <c r="E48" s="29" t="s">
        <v>637</v>
      </c>
      <c r="F48" s="16" t="s">
        <v>94</v>
      </c>
      <c r="G48" s="7" t="s">
        <v>92</v>
      </c>
      <c r="H48" s="17">
        <f>SUM(I48:HO48)</f>
        <v>204558.93998756999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>
        <v>0</v>
      </c>
      <c r="DZ48" s="18">
        <v>0</v>
      </c>
      <c r="EA48" s="18">
        <v>0</v>
      </c>
      <c r="EB48" s="18">
        <v>0</v>
      </c>
      <c r="EC48" s="18">
        <v>0</v>
      </c>
      <c r="ED48" s="18">
        <v>0</v>
      </c>
      <c r="EE48" s="18">
        <v>0</v>
      </c>
      <c r="EF48" s="18">
        <v>0</v>
      </c>
      <c r="EG48" s="18">
        <v>0</v>
      </c>
      <c r="EH48" s="18">
        <v>0</v>
      </c>
      <c r="EI48" s="18">
        <v>0</v>
      </c>
      <c r="EJ48" s="18">
        <v>0</v>
      </c>
      <c r="EK48" s="18">
        <v>0</v>
      </c>
      <c r="EL48" s="18">
        <v>0</v>
      </c>
      <c r="EM48" s="18">
        <v>0</v>
      </c>
      <c r="EN48" s="18">
        <v>0</v>
      </c>
      <c r="EO48" s="18">
        <v>0</v>
      </c>
      <c r="EP48" s="18">
        <v>0</v>
      </c>
      <c r="EQ48" s="18">
        <v>0</v>
      </c>
      <c r="ER48" s="18">
        <v>0</v>
      </c>
      <c r="ES48" s="18">
        <v>0</v>
      </c>
      <c r="ET48" s="18">
        <v>0</v>
      </c>
      <c r="EU48" s="18">
        <v>0</v>
      </c>
      <c r="EV48" s="18">
        <v>0</v>
      </c>
      <c r="EW48" s="18">
        <v>0</v>
      </c>
      <c r="EX48" s="18">
        <v>0</v>
      </c>
      <c r="EY48" s="18">
        <v>0</v>
      </c>
      <c r="EZ48" s="18">
        <v>0</v>
      </c>
      <c r="FA48" s="18">
        <v>28504.40044528</v>
      </c>
      <c r="FB48" s="18">
        <v>651.51046616999997</v>
      </c>
      <c r="FC48" s="18">
        <v>3465.8909081199999</v>
      </c>
      <c r="FD48" s="18">
        <v>36023.084497999997</v>
      </c>
      <c r="FE48" s="18">
        <v>19648.899399999998</v>
      </c>
      <c r="FF48" s="18">
        <v>42706.214272999998</v>
      </c>
      <c r="FG48" s="18">
        <v>2946.9105358000002</v>
      </c>
      <c r="FH48" s="18">
        <v>4360.4168010000003</v>
      </c>
      <c r="FI48" s="18">
        <v>3944.3420390000001</v>
      </c>
      <c r="FJ48" s="18">
        <v>12345.666614</v>
      </c>
      <c r="FK48" s="18">
        <v>5082.3962789999996</v>
      </c>
      <c r="FL48" s="18">
        <v>8655.9133966999998</v>
      </c>
      <c r="FM48" s="18">
        <v>17961.082721499999</v>
      </c>
      <c r="FN48" s="18">
        <v>18262.211609999998</v>
      </c>
      <c r="FO48" s="18">
        <v>0</v>
      </c>
      <c r="FP48" s="18">
        <v>0</v>
      </c>
      <c r="FQ48" s="18">
        <v>0</v>
      </c>
      <c r="FR48" s="18">
        <v>0</v>
      </c>
      <c r="FS48" s="18">
        <v>0</v>
      </c>
      <c r="FT48" s="18">
        <v>0</v>
      </c>
      <c r="FU48" s="18">
        <v>0</v>
      </c>
      <c r="FV48" s="18">
        <v>0</v>
      </c>
      <c r="FW48" s="18">
        <v>0</v>
      </c>
      <c r="FX48" s="18">
        <v>0</v>
      </c>
      <c r="FY48" s="18">
        <v>0</v>
      </c>
      <c r="FZ48" s="18">
        <v>0</v>
      </c>
      <c r="GA48" s="18">
        <v>0</v>
      </c>
      <c r="GB48" s="18">
        <v>0</v>
      </c>
      <c r="GC48" s="18">
        <v>0</v>
      </c>
      <c r="GD48" s="18">
        <v>0</v>
      </c>
      <c r="GE48" s="18">
        <v>0</v>
      </c>
      <c r="GF48" s="18">
        <v>0</v>
      </c>
      <c r="GG48" s="18">
        <v>0</v>
      </c>
      <c r="GH48" s="18">
        <v>0</v>
      </c>
      <c r="GI48" s="18">
        <v>0</v>
      </c>
      <c r="GJ48" s="18">
        <v>0</v>
      </c>
      <c r="GK48" s="18">
        <v>0</v>
      </c>
      <c r="GL48" s="18">
        <v>0</v>
      </c>
      <c r="GM48" s="18">
        <v>0</v>
      </c>
      <c r="GN48" s="18">
        <v>0</v>
      </c>
      <c r="GO48" s="18">
        <v>0</v>
      </c>
      <c r="GP48" s="18">
        <v>0</v>
      </c>
      <c r="GQ48" s="18">
        <v>0</v>
      </c>
      <c r="GR48" s="18">
        <v>0</v>
      </c>
      <c r="GS48" s="18">
        <v>0</v>
      </c>
      <c r="GT48" s="18">
        <v>0</v>
      </c>
      <c r="GU48" s="18">
        <v>0</v>
      </c>
      <c r="GV48" s="18">
        <v>0</v>
      </c>
      <c r="GW48" s="18">
        <v>0</v>
      </c>
      <c r="GX48" s="18">
        <v>0</v>
      </c>
      <c r="GY48" s="18">
        <v>0</v>
      </c>
      <c r="GZ48" s="18">
        <v>0</v>
      </c>
      <c r="HA48" s="18">
        <v>0</v>
      </c>
      <c r="HB48" s="18">
        <v>0</v>
      </c>
      <c r="HC48" s="18">
        <v>0</v>
      </c>
      <c r="HD48" s="18">
        <v>0</v>
      </c>
      <c r="HE48" s="18">
        <v>0</v>
      </c>
      <c r="HF48" s="18">
        <v>0</v>
      </c>
      <c r="HG48" s="18">
        <v>0</v>
      </c>
      <c r="HH48" s="18">
        <v>0</v>
      </c>
      <c r="HI48" s="18">
        <v>0</v>
      </c>
      <c r="HJ48" s="18">
        <v>0</v>
      </c>
      <c r="HK48" s="18">
        <v>0</v>
      </c>
      <c r="HL48" s="18">
        <v>0</v>
      </c>
      <c r="HM48" s="18">
        <v>0</v>
      </c>
      <c r="HN48" s="18">
        <v>0</v>
      </c>
      <c r="HO48" s="41"/>
      <c r="HP48" s="28"/>
      <c r="HQ48" s="39"/>
    </row>
    <row r="49" spans="1:225" ht="14.25" x14ac:dyDescent="0.15">
      <c r="A49" s="47"/>
      <c r="B49" s="31">
        <v>2</v>
      </c>
      <c r="D49" s="37" t="s">
        <v>104</v>
      </c>
      <c r="E49" s="29" t="s">
        <v>638</v>
      </c>
      <c r="F49" s="16" t="s">
        <v>95</v>
      </c>
      <c r="G49" s="7" t="s">
        <v>92</v>
      </c>
      <c r="H49" s="17">
        <f>SUM(I49:HO49)</f>
        <v>91441.06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v>0</v>
      </c>
      <c r="EC49" s="18">
        <v>0</v>
      </c>
      <c r="ED49" s="18">
        <v>0</v>
      </c>
      <c r="EE49" s="18">
        <v>0</v>
      </c>
      <c r="EF49" s="18">
        <v>0</v>
      </c>
      <c r="EG49" s="18">
        <v>0</v>
      </c>
      <c r="EH49" s="18">
        <v>0</v>
      </c>
      <c r="EI49" s="18">
        <v>0</v>
      </c>
      <c r="EJ49" s="18">
        <v>0</v>
      </c>
      <c r="EK49" s="18">
        <v>0</v>
      </c>
      <c r="EL49" s="18">
        <v>0</v>
      </c>
      <c r="EM49" s="18">
        <v>0</v>
      </c>
      <c r="EN49" s="18">
        <v>0</v>
      </c>
      <c r="EO49" s="18">
        <v>0</v>
      </c>
      <c r="EP49" s="18">
        <v>0</v>
      </c>
      <c r="EQ49" s="18">
        <v>0</v>
      </c>
      <c r="ER49" s="18">
        <v>0</v>
      </c>
      <c r="ES49" s="18">
        <v>0</v>
      </c>
      <c r="ET49" s="18">
        <v>0</v>
      </c>
      <c r="EU49" s="18">
        <v>0</v>
      </c>
      <c r="EV49" s="18">
        <v>0</v>
      </c>
      <c r="EW49" s="18">
        <v>0</v>
      </c>
      <c r="EX49" s="18">
        <v>0</v>
      </c>
      <c r="EY49" s="18">
        <v>0</v>
      </c>
      <c r="EZ49" s="18">
        <v>0</v>
      </c>
      <c r="FA49" s="18">
        <v>0</v>
      </c>
      <c r="FB49" s="18">
        <v>0</v>
      </c>
      <c r="FC49" s="18">
        <v>0</v>
      </c>
      <c r="FD49" s="18">
        <v>0</v>
      </c>
      <c r="FE49" s="18">
        <v>0</v>
      </c>
      <c r="FF49" s="18">
        <v>0</v>
      </c>
      <c r="FG49" s="18">
        <v>0</v>
      </c>
      <c r="FH49" s="18">
        <v>0</v>
      </c>
      <c r="FI49" s="18">
        <v>0</v>
      </c>
      <c r="FJ49" s="18">
        <v>0</v>
      </c>
      <c r="FK49" s="18">
        <v>0</v>
      </c>
      <c r="FL49" s="18">
        <v>0</v>
      </c>
      <c r="FM49" s="18">
        <v>0</v>
      </c>
      <c r="FN49" s="18">
        <v>91441.06</v>
      </c>
      <c r="FO49" s="18">
        <v>0</v>
      </c>
      <c r="FP49" s="18">
        <v>0</v>
      </c>
      <c r="FQ49" s="18">
        <v>0</v>
      </c>
      <c r="FR49" s="18">
        <v>0</v>
      </c>
      <c r="FS49" s="18">
        <v>0</v>
      </c>
      <c r="FT49" s="18">
        <v>0</v>
      </c>
      <c r="FU49" s="18">
        <v>0</v>
      </c>
      <c r="FV49" s="18">
        <v>0</v>
      </c>
      <c r="FW49" s="18">
        <v>0</v>
      </c>
      <c r="FX49" s="18">
        <v>0</v>
      </c>
      <c r="FY49" s="18">
        <v>0</v>
      </c>
      <c r="FZ49" s="18">
        <v>0</v>
      </c>
      <c r="GA49" s="18">
        <v>0</v>
      </c>
      <c r="GB49" s="18">
        <v>0</v>
      </c>
      <c r="GC49" s="18">
        <v>0</v>
      </c>
      <c r="GD49" s="18">
        <v>0</v>
      </c>
      <c r="GE49" s="18">
        <v>0</v>
      </c>
      <c r="GF49" s="18">
        <v>0</v>
      </c>
      <c r="GG49" s="18">
        <v>0</v>
      </c>
      <c r="GH49" s="18">
        <v>0</v>
      </c>
      <c r="GI49" s="18">
        <v>0</v>
      </c>
      <c r="GJ49" s="18">
        <v>0</v>
      </c>
      <c r="GK49" s="18">
        <v>0</v>
      </c>
      <c r="GL49" s="18">
        <v>0</v>
      </c>
      <c r="GM49" s="18">
        <v>0</v>
      </c>
      <c r="GN49" s="18">
        <v>0</v>
      </c>
      <c r="GO49" s="18">
        <v>0</v>
      </c>
      <c r="GP49" s="18">
        <v>0</v>
      </c>
      <c r="GQ49" s="18">
        <v>0</v>
      </c>
      <c r="GR49" s="18">
        <v>0</v>
      </c>
      <c r="GS49" s="18">
        <v>0</v>
      </c>
      <c r="GT49" s="18">
        <v>0</v>
      </c>
      <c r="GU49" s="18">
        <v>0</v>
      </c>
      <c r="GV49" s="18">
        <v>0</v>
      </c>
      <c r="GW49" s="18">
        <v>0</v>
      </c>
      <c r="GX49" s="18">
        <v>0</v>
      </c>
      <c r="GY49" s="18">
        <v>0</v>
      </c>
      <c r="GZ49" s="18">
        <v>0</v>
      </c>
      <c r="HA49" s="18">
        <v>0</v>
      </c>
      <c r="HB49" s="18">
        <v>0</v>
      </c>
      <c r="HC49" s="18">
        <v>0</v>
      </c>
      <c r="HD49" s="18">
        <v>0</v>
      </c>
      <c r="HE49" s="18">
        <v>0</v>
      </c>
      <c r="HF49" s="18">
        <v>0</v>
      </c>
      <c r="HG49" s="18">
        <v>0</v>
      </c>
      <c r="HH49" s="18">
        <v>0</v>
      </c>
      <c r="HI49" s="18">
        <v>0</v>
      </c>
      <c r="HJ49" s="18">
        <v>0</v>
      </c>
      <c r="HK49" s="18">
        <v>0</v>
      </c>
      <c r="HL49" s="18">
        <v>0</v>
      </c>
      <c r="HM49" s="18">
        <v>0</v>
      </c>
      <c r="HN49" s="18">
        <v>0</v>
      </c>
      <c r="HO49" s="41"/>
      <c r="HP49" s="28"/>
      <c r="HQ49" s="39"/>
    </row>
    <row r="50" spans="1:225" ht="14.25" x14ac:dyDescent="0.15">
      <c r="A50" s="47"/>
      <c r="B50" s="31">
        <v>3</v>
      </c>
      <c r="D50" s="37" t="s">
        <v>104</v>
      </c>
      <c r="E50" s="29" t="s">
        <v>639</v>
      </c>
      <c r="F50" s="16" t="s">
        <v>96</v>
      </c>
      <c r="G50" s="7" t="s">
        <v>92</v>
      </c>
      <c r="H50" s="17">
        <f>SUM(I50:HO50)</f>
        <v>622359.99696844805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v>0</v>
      </c>
      <c r="EC50" s="18">
        <v>0</v>
      </c>
      <c r="ED50" s="18">
        <v>0</v>
      </c>
      <c r="EE50" s="18">
        <v>0</v>
      </c>
      <c r="EF50" s="18">
        <v>0</v>
      </c>
      <c r="EG50" s="18">
        <v>0</v>
      </c>
      <c r="EH50" s="18">
        <v>0</v>
      </c>
      <c r="EI50" s="18">
        <v>0</v>
      </c>
      <c r="EJ50" s="18">
        <v>0</v>
      </c>
      <c r="EK50" s="18">
        <v>0</v>
      </c>
      <c r="EL50" s="18">
        <v>0</v>
      </c>
      <c r="EM50" s="18">
        <v>0</v>
      </c>
      <c r="EN50" s="18">
        <v>0</v>
      </c>
      <c r="EO50" s="18">
        <v>0</v>
      </c>
      <c r="EP50" s="18">
        <v>0</v>
      </c>
      <c r="EQ50" s="18">
        <v>0</v>
      </c>
      <c r="ER50" s="18">
        <v>0</v>
      </c>
      <c r="ES50" s="18">
        <v>0</v>
      </c>
      <c r="ET50" s="18">
        <v>0</v>
      </c>
      <c r="EU50" s="18">
        <v>0</v>
      </c>
      <c r="EV50" s="18">
        <v>0</v>
      </c>
      <c r="EW50" s="18">
        <v>0</v>
      </c>
      <c r="EX50" s="18">
        <v>0</v>
      </c>
      <c r="EY50" s="18">
        <v>0</v>
      </c>
      <c r="EZ50" s="18">
        <v>0</v>
      </c>
      <c r="FA50" s="18">
        <v>0</v>
      </c>
      <c r="FB50" s="18">
        <v>0</v>
      </c>
      <c r="FC50" s="18">
        <v>0</v>
      </c>
      <c r="FD50" s="18">
        <v>0</v>
      </c>
      <c r="FE50" s="18">
        <v>0</v>
      </c>
      <c r="FF50" s="18">
        <v>0</v>
      </c>
      <c r="FG50" s="18">
        <v>0</v>
      </c>
      <c r="FH50" s="18">
        <v>0</v>
      </c>
      <c r="FI50" s="18">
        <v>0</v>
      </c>
      <c r="FJ50" s="18">
        <v>0</v>
      </c>
      <c r="FK50" s="18">
        <v>0</v>
      </c>
      <c r="FL50" s="18">
        <v>0</v>
      </c>
      <c r="FM50" s="18">
        <v>0</v>
      </c>
      <c r="FN50" s="18">
        <v>0</v>
      </c>
      <c r="FO50" s="18">
        <v>31939.91</v>
      </c>
      <c r="FP50" s="18">
        <v>2558.1206798379999</v>
      </c>
      <c r="FQ50" s="18">
        <v>16514.900000000001</v>
      </c>
      <c r="FR50" s="18">
        <v>3057.1895030000001</v>
      </c>
      <c r="FS50" s="18">
        <v>14174.9469371</v>
      </c>
      <c r="FT50" s="18">
        <v>14165.375737</v>
      </c>
      <c r="FU50" s="18">
        <v>22444.560000000001</v>
      </c>
      <c r="FV50" s="18">
        <v>60277.94</v>
      </c>
      <c r="FW50" s="18">
        <v>57432.38</v>
      </c>
      <c r="FX50" s="18">
        <v>18095.599999999999</v>
      </c>
      <c r="FY50" s="18">
        <v>11709.8595245</v>
      </c>
      <c r="FZ50" s="18">
        <v>82486.240000000005</v>
      </c>
      <c r="GA50" s="18">
        <v>7329.6</v>
      </c>
      <c r="GB50" s="18">
        <v>495.91849724000002</v>
      </c>
      <c r="GC50" s="18">
        <v>34052.480000000003</v>
      </c>
      <c r="GD50" s="18">
        <v>1222.32608977</v>
      </c>
      <c r="GE50" s="18">
        <v>86193.64</v>
      </c>
      <c r="GF50" s="18">
        <v>2535.81</v>
      </c>
      <c r="GG50" s="18">
        <v>51596.5</v>
      </c>
      <c r="GH50" s="18">
        <v>29346.02</v>
      </c>
      <c r="GI50" s="18">
        <v>53920.87</v>
      </c>
      <c r="GJ50" s="18">
        <v>20809.810000000001</v>
      </c>
      <c r="GK50" s="18">
        <v>0</v>
      </c>
      <c r="GL50" s="18">
        <v>0</v>
      </c>
      <c r="GM50" s="18">
        <v>0</v>
      </c>
      <c r="GN50" s="18">
        <v>0</v>
      </c>
      <c r="GO50" s="18">
        <v>0</v>
      </c>
      <c r="GP50" s="18">
        <v>0</v>
      </c>
      <c r="GQ50" s="18">
        <v>0</v>
      </c>
      <c r="GR50" s="18">
        <v>0</v>
      </c>
      <c r="GS50" s="18">
        <v>0</v>
      </c>
      <c r="GT50" s="18">
        <v>0</v>
      </c>
      <c r="GU50" s="18">
        <v>0</v>
      </c>
      <c r="GV50" s="18">
        <v>0</v>
      </c>
      <c r="GW50" s="18">
        <v>0</v>
      </c>
      <c r="GX50" s="18">
        <v>0</v>
      </c>
      <c r="GY50" s="18">
        <v>0</v>
      </c>
      <c r="GZ50" s="18">
        <v>0</v>
      </c>
      <c r="HA50" s="18">
        <v>0</v>
      </c>
      <c r="HB50" s="18">
        <v>0</v>
      </c>
      <c r="HC50" s="18">
        <v>0</v>
      </c>
      <c r="HD50" s="18">
        <v>0</v>
      </c>
      <c r="HE50" s="18">
        <v>0</v>
      </c>
      <c r="HF50" s="18">
        <v>0</v>
      </c>
      <c r="HG50" s="18">
        <v>0</v>
      </c>
      <c r="HH50" s="18">
        <v>0</v>
      </c>
      <c r="HI50" s="18">
        <v>0</v>
      </c>
      <c r="HJ50" s="18">
        <v>0</v>
      </c>
      <c r="HK50" s="18">
        <v>0</v>
      </c>
      <c r="HL50" s="18">
        <v>0</v>
      </c>
      <c r="HM50" s="18">
        <v>0</v>
      </c>
      <c r="HN50" s="18">
        <v>0</v>
      </c>
      <c r="HO50" s="41"/>
      <c r="HP50" s="28"/>
      <c r="HQ50" s="39"/>
    </row>
    <row r="51" spans="1:225" ht="15" customHeight="1" x14ac:dyDescent="0.15">
      <c r="A51" s="47"/>
      <c r="E51" s="19"/>
      <c r="F51" s="20" t="s">
        <v>93</v>
      </c>
      <c r="G51" s="21"/>
      <c r="H51" s="22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41"/>
      <c r="HP51" s="28"/>
      <c r="HQ51" s="39"/>
    </row>
    <row r="52" spans="1:225" ht="15" customHeight="1" x14ac:dyDescent="0.15">
      <c r="E52" s="45" t="s">
        <v>641</v>
      </c>
      <c r="F52" s="43" t="s">
        <v>640</v>
      </c>
      <c r="G52" s="7" t="s">
        <v>92</v>
      </c>
      <c r="H52" s="13">
        <f t="shared" ref="H52:BS52" si="32">SUM(H53:H55)</f>
        <v>693460.00420645694</v>
      </c>
      <c r="I52" s="13">
        <f t="shared" si="32"/>
        <v>0</v>
      </c>
      <c r="J52" s="13">
        <f t="shared" si="32"/>
        <v>0</v>
      </c>
      <c r="K52" s="13">
        <f t="shared" si="32"/>
        <v>0</v>
      </c>
      <c r="L52" s="13">
        <f t="shared" si="32"/>
        <v>0</v>
      </c>
      <c r="M52" s="13">
        <f t="shared" si="32"/>
        <v>0</v>
      </c>
      <c r="N52" s="13">
        <f t="shared" si="32"/>
        <v>0</v>
      </c>
      <c r="O52" s="13">
        <f t="shared" si="32"/>
        <v>0</v>
      </c>
      <c r="P52" s="13">
        <f t="shared" si="32"/>
        <v>0</v>
      </c>
      <c r="Q52" s="13">
        <f t="shared" si="32"/>
        <v>0</v>
      </c>
      <c r="R52" s="13">
        <f t="shared" si="32"/>
        <v>0</v>
      </c>
      <c r="S52" s="13">
        <f t="shared" si="32"/>
        <v>0</v>
      </c>
      <c r="T52" s="13">
        <f t="shared" si="32"/>
        <v>0</v>
      </c>
      <c r="U52" s="13">
        <f t="shared" si="32"/>
        <v>0</v>
      </c>
      <c r="V52" s="13">
        <f t="shared" si="32"/>
        <v>0</v>
      </c>
      <c r="W52" s="13">
        <f t="shared" si="32"/>
        <v>0</v>
      </c>
      <c r="X52" s="13">
        <f t="shared" si="32"/>
        <v>0</v>
      </c>
      <c r="Y52" s="13">
        <f t="shared" si="32"/>
        <v>0</v>
      </c>
      <c r="Z52" s="13">
        <f t="shared" si="32"/>
        <v>0</v>
      </c>
      <c r="AA52" s="13">
        <f t="shared" si="32"/>
        <v>0</v>
      </c>
      <c r="AB52" s="13">
        <f t="shared" si="32"/>
        <v>0</v>
      </c>
      <c r="AC52" s="13">
        <f t="shared" si="32"/>
        <v>0</v>
      </c>
      <c r="AD52" s="13">
        <f t="shared" si="32"/>
        <v>0</v>
      </c>
      <c r="AE52" s="13">
        <f t="shared" si="32"/>
        <v>0</v>
      </c>
      <c r="AF52" s="13">
        <f t="shared" si="32"/>
        <v>0</v>
      </c>
      <c r="AG52" s="13">
        <f t="shared" si="32"/>
        <v>0</v>
      </c>
      <c r="AH52" s="13">
        <f t="shared" si="32"/>
        <v>0</v>
      </c>
      <c r="AI52" s="13">
        <f t="shared" si="32"/>
        <v>0</v>
      </c>
      <c r="AJ52" s="13">
        <f t="shared" si="32"/>
        <v>0</v>
      </c>
      <c r="AK52" s="13">
        <f t="shared" si="32"/>
        <v>0</v>
      </c>
      <c r="AL52" s="13">
        <f t="shared" si="32"/>
        <v>0</v>
      </c>
      <c r="AM52" s="13">
        <f t="shared" si="32"/>
        <v>0</v>
      </c>
      <c r="AN52" s="13">
        <f t="shared" si="32"/>
        <v>0</v>
      </c>
      <c r="AO52" s="13">
        <f t="shared" si="32"/>
        <v>0</v>
      </c>
      <c r="AP52" s="13">
        <f t="shared" si="32"/>
        <v>0</v>
      </c>
      <c r="AQ52" s="13">
        <f t="shared" si="32"/>
        <v>0</v>
      </c>
      <c r="AR52" s="13">
        <f t="shared" si="32"/>
        <v>0</v>
      </c>
      <c r="AS52" s="13">
        <f t="shared" si="32"/>
        <v>0</v>
      </c>
      <c r="AT52" s="13">
        <f t="shared" si="32"/>
        <v>0</v>
      </c>
      <c r="AU52" s="13">
        <f t="shared" si="32"/>
        <v>0</v>
      </c>
      <c r="AV52" s="13">
        <f t="shared" si="32"/>
        <v>0</v>
      </c>
      <c r="AW52" s="13">
        <f t="shared" si="32"/>
        <v>0</v>
      </c>
      <c r="AX52" s="13">
        <f t="shared" si="32"/>
        <v>0</v>
      </c>
      <c r="AY52" s="13">
        <f t="shared" si="32"/>
        <v>0</v>
      </c>
      <c r="AZ52" s="13">
        <f t="shared" si="32"/>
        <v>0</v>
      </c>
      <c r="BA52" s="13">
        <f t="shared" si="32"/>
        <v>0</v>
      </c>
      <c r="BB52" s="13">
        <f t="shared" si="32"/>
        <v>0</v>
      </c>
      <c r="BC52" s="13">
        <f t="shared" si="32"/>
        <v>0</v>
      </c>
      <c r="BD52" s="13">
        <f t="shared" si="32"/>
        <v>0</v>
      </c>
      <c r="BE52" s="13">
        <f t="shared" si="32"/>
        <v>0</v>
      </c>
      <c r="BF52" s="13">
        <f t="shared" si="32"/>
        <v>0</v>
      </c>
      <c r="BG52" s="13">
        <f t="shared" si="32"/>
        <v>0</v>
      </c>
      <c r="BH52" s="13">
        <f t="shared" si="32"/>
        <v>0</v>
      </c>
      <c r="BI52" s="13">
        <f t="shared" si="32"/>
        <v>0</v>
      </c>
      <c r="BJ52" s="13">
        <f t="shared" si="32"/>
        <v>0</v>
      </c>
      <c r="BK52" s="13">
        <f t="shared" si="32"/>
        <v>0</v>
      </c>
      <c r="BL52" s="13">
        <f t="shared" si="32"/>
        <v>0</v>
      </c>
      <c r="BM52" s="13">
        <f t="shared" si="32"/>
        <v>0</v>
      </c>
      <c r="BN52" s="13">
        <f t="shared" si="32"/>
        <v>0</v>
      </c>
      <c r="BO52" s="13">
        <f t="shared" si="32"/>
        <v>0</v>
      </c>
      <c r="BP52" s="13">
        <f t="shared" si="32"/>
        <v>0</v>
      </c>
      <c r="BQ52" s="13">
        <f t="shared" si="32"/>
        <v>0</v>
      </c>
      <c r="BR52" s="13">
        <f t="shared" si="32"/>
        <v>0</v>
      </c>
      <c r="BS52" s="13">
        <f t="shared" si="32"/>
        <v>0</v>
      </c>
      <c r="BT52" s="13">
        <f t="shared" ref="BT52:EE52" si="33">SUM(BT53:BT55)</f>
        <v>0</v>
      </c>
      <c r="BU52" s="13">
        <f t="shared" si="33"/>
        <v>0</v>
      </c>
      <c r="BV52" s="13">
        <f t="shared" si="33"/>
        <v>0</v>
      </c>
      <c r="BW52" s="13">
        <f t="shared" si="33"/>
        <v>0</v>
      </c>
      <c r="BX52" s="13">
        <f t="shared" si="33"/>
        <v>0</v>
      </c>
      <c r="BY52" s="13">
        <f t="shared" si="33"/>
        <v>0</v>
      </c>
      <c r="BZ52" s="13">
        <f t="shared" si="33"/>
        <v>0</v>
      </c>
      <c r="CA52" s="13">
        <f t="shared" si="33"/>
        <v>0</v>
      </c>
      <c r="CB52" s="13">
        <f t="shared" si="33"/>
        <v>0</v>
      </c>
      <c r="CC52" s="13">
        <f t="shared" si="33"/>
        <v>0</v>
      </c>
      <c r="CD52" s="13">
        <f t="shared" si="33"/>
        <v>0</v>
      </c>
      <c r="CE52" s="13">
        <f t="shared" si="33"/>
        <v>0</v>
      </c>
      <c r="CF52" s="13">
        <f t="shared" si="33"/>
        <v>0</v>
      </c>
      <c r="CG52" s="13">
        <f t="shared" si="33"/>
        <v>0</v>
      </c>
      <c r="CH52" s="13">
        <f t="shared" si="33"/>
        <v>0</v>
      </c>
      <c r="CI52" s="13">
        <f t="shared" si="33"/>
        <v>0</v>
      </c>
      <c r="CJ52" s="13">
        <f t="shared" si="33"/>
        <v>0</v>
      </c>
      <c r="CK52" s="13">
        <f t="shared" si="33"/>
        <v>0</v>
      </c>
      <c r="CL52" s="13">
        <f t="shared" si="33"/>
        <v>0</v>
      </c>
      <c r="CM52" s="13">
        <f t="shared" si="33"/>
        <v>0</v>
      </c>
      <c r="CN52" s="13">
        <f t="shared" si="33"/>
        <v>0</v>
      </c>
      <c r="CO52" s="13">
        <f t="shared" si="33"/>
        <v>0</v>
      </c>
      <c r="CP52" s="13">
        <f t="shared" si="33"/>
        <v>0</v>
      </c>
      <c r="CQ52" s="13">
        <f t="shared" si="33"/>
        <v>0</v>
      </c>
      <c r="CR52" s="13">
        <f t="shared" si="33"/>
        <v>0</v>
      </c>
      <c r="CS52" s="13">
        <f t="shared" si="33"/>
        <v>0</v>
      </c>
      <c r="CT52" s="13">
        <f t="shared" si="33"/>
        <v>0</v>
      </c>
      <c r="CU52" s="13">
        <f t="shared" si="33"/>
        <v>0</v>
      </c>
      <c r="CV52" s="13">
        <f t="shared" si="33"/>
        <v>0</v>
      </c>
      <c r="CW52" s="13">
        <f t="shared" si="33"/>
        <v>0</v>
      </c>
      <c r="CX52" s="13">
        <f t="shared" si="33"/>
        <v>0</v>
      </c>
      <c r="CY52" s="13">
        <f t="shared" si="33"/>
        <v>0</v>
      </c>
      <c r="CZ52" s="13">
        <f t="shared" si="33"/>
        <v>0</v>
      </c>
      <c r="DA52" s="13">
        <f t="shared" si="33"/>
        <v>0</v>
      </c>
      <c r="DB52" s="13">
        <f t="shared" si="33"/>
        <v>0</v>
      </c>
      <c r="DC52" s="13">
        <f t="shared" si="33"/>
        <v>0</v>
      </c>
      <c r="DD52" s="13">
        <f t="shared" si="33"/>
        <v>0</v>
      </c>
      <c r="DE52" s="13">
        <f t="shared" si="33"/>
        <v>0</v>
      </c>
      <c r="DF52" s="13">
        <f t="shared" si="33"/>
        <v>0</v>
      </c>
      <c r="DG52" s="13">
        <f t="shared" si="33"/>
        <v>0</v>
      </c>
      <c r="DH52" s="13">
        <f t="shared" si="33"/>
        <v>0</v>
      </c>
      <c r="DI52" s="13">
        <f t="shared" si="33"/>
        <v>0</v>
      </c>
      <c r="DJ52" s="13">
        <f t="shared" si="33"/>
        <v>0</v>
      </c>
      <c r="DK52" s="13">
        <f t="shared" si="33"/>
        <v>0</v>
      </c>
      <c r="DL52" s="13">
        <f t="shared" si="33"/>
        <v>0</v>
      </c>
      <c r="DM52" s="13">
        <f t="shared" si="33"/>
        <v>0</v>
      </c>
      <c r="DN52" s="13">
        <f t="shared" si="33"/>
        <v>0</v>
      </c>
      <c r="DO52" s="13">
        <f t="shared" si="33"/>
        <v>0</v>
      </c>
      <c r="DP52" s="13">
        <f t="shared" si="33"/>
        <v>0</v>
      </c>
      <c r="DQ52" s="13">
        <f t="shared" si="33"/>
        <v>0</v>
      </c>
      <c r="DR52" s="13">
        <f t="shared" si="33"/>
        <v>0</v>
      </c>
      <c r="DS52" s="13">
        <f t="shared" si="33"/>
        <v>0</v>
      </c>
      <c r="DT52" s="13">
        <f t="shared" si="33"/>
        <v>0</v>
      </c>
      <c r="DU52" s="13">
        <f t="shared" si="33"/>
        <v>0</v>
      </c>
      <c r="DV52" s="13">
        <f t="shared" si="33"/>
        <v>0</v>
      </c>
      <c r="DW52" s="13">
        <f t="shared" si="33"/>
        <v>0</v>
      </c>
      <c r="DX52" s="13">
        <f t="shared" si="33"/>
        <v>0</v>
      </c>
      <c r="DY52" s="13">
        <f t="shared" si="33"/>
        <v>0</v>
      </c>
      <c r="DZ52" s="13">
        <f t="shared" si="33"/>
        <v>0</v>
      </c>
      <c r="EA52" s="13">
        <f t="shared" si="33"/>
        <v>0</v>
      </c>
      <c r="EB52" s="13">
        <f t="shared" si="33"/>
        <v>0</v>
      </c>
      <c r="EC52" s="13">
        <f t="shared" si="33"/>
        <v>0</v>
      </c>
      <c r="ED52" s="13">
        <f t="shared" si="33"/>
        <v>0</v>
      </c>
      <c r="EE52" s="13">
        <f t="shared" si="33"/>
        <v>0</v>
      </c>
      <c r="EF52" s="13">
        <f t="shared" ref="EF52:GQ52" si="34">SUM(EF53:EF55)</f>
        <v>0</v>
      </c>
      <c r="EG52" s="13">
        <f t="shared" si="34"/>
        <v>0</v>
      </c>
      <c r="EH52" s="13">
        <f t="shared" si="34"/>
        <v>0</v>
      </c>
      <c r="EI52" s="13">
        <f t="shared" si="34"/>
        <v>0</v>
      </c>
      <c r="EJ52" s="13">
        <f t="shared" si="34"/>
        <v>0</v>
      </c>
      <c r="EK52" s="13">
        <f t="shared" si="34"/>
        <v>0</v>
      </c>
      <c r="EL52" s="13">
        <f t="shared" si="34"/>
        <v>0</v>
      </c>
      <c r="EM52" s="13">
        <f t="shared" si="34"/>
        <v>0</v>
      </c>
      <c r="EN52" s="13">
        <f t="shared" si="34"/>
        <v>0</v>
      </c>
      <c r="EO52" s="13">
        <f t="shared" si="34"/>
        <v>0</v>
      </c>
      <c r="EP52" s="13">
        <f t="shared" si="34"/>
        <v>0</v>
      </c>
      <c r="EQ52" s="13">
        <f t="shared" si="34"/>
        <v>0</v>
      </c>
      <c r="ER52" s="13">
        <f t="shared" si="34"/>
        <v>0</v>
      </c>
      <c r="ES52" s="13">
        <f t="shared" si="34"/>
        <v>0</v>
      </c>
      <c r="ET52" s="13">
        <f t="shared" si="34"/>
        <v>0</v>
      </c>
      <c r="EU52" s="13">
        <f t="shared" si="34"/>
        <v>0</v>
      </c>
      <c r="EV52" s="13">
        <f t="shared" si="34"/>
        <v>0</v>
      </c>
      <c r="EW52" s="13">
        <f t="shared" si="34"/>
        <v>0</v>
      </c>
      <c r="EX52" s="13">
        <f t="shared" si="34"/>
        <v>0</v>
      </c>
      <c r="EY52" s="13">
        <f t="shared" si="34"/>
        <v>0</v>
      </c>
      <c r="EZ52" s="13">
        <f t="shared" si="34"/>
        <v>0</v>
      </c>
      <c r="FA52" s="13">
        <f t="shared" si="34"/>
        <v>0</v>
      </c>
      <c r="FB52" s="13">
        <f t="shared" si="34"/>
        <v>0</v>
      </c>
      <c r="FC52" s="13">
        <f t="shared" si="34"/>
        <v>0</v>
      </c>
      <c r="FD52" s="13">
        <f t="shared" si="34"/>
        <v>0</v>
      </c>
      <c r="FE52" s="13">
        <f t="shared" si="34"/>
        <v>0</v>
      </c>
      <c r="FF52" s="13">
        <f t="shared" si="34"/>
        <v>0</v>
      </c>
      <c r="FG52" s="13">
        <f t="shared" si="34"/>
        <v>0</v>
      </c>
      <c r="FH52" s="13">
        <f t="shared" si="34"/>
        <v>0</v>
      </c>
      <c r="FI52" s="13">
        <f t="shared" si="34"/>
        <v>0</v>
      </c>
      <c r="FJ52" s="13">
        <f t="shared" si="34"/>
        <v>0</v>
      </c>
      <c r="FK52" s="13">
        <f t="shared" si="34"/>
        <v>0</v>
      </c>
      <c r="FL52" s="13">
        <f t="shared" si="34"/>
        <v>0</v>
      </c>
      <c r="FM52" s="13">
        <f t="shared" si="34"/>
        <v>0</v>
      </c>
      <c r="FN52" s="13">
        <f t="shared" si="34"/>
        <v>0</v>
      </c>
      <c r="FO52" s="13">
        <f t="shared" si="34"/>
        <v>0</v>
      </c>
      <c r="FP52" s="13">
        <f t="shared" si="34"/>
        <v>0</v>
      </c>
      <c r="FQ52" s="13">
        <f t="shared" si="34"/>
        <v>0</v>
      </c>
      <c r="FR52" s="13">
        <f t="shared" si="34"/>
        <v>0</v>
      </c>
      <c r="FS52" s="13">
        <f t="shared" si="34"/>
        <v>0</v>
      </c>
      <c r="FT52" s="13">
        <f t="shared" si="34"/>
        <v>0</v>
      </c>
      <c r="FU52" s="13">
        <f t="shared" si="34"/>
        <v>0</v>
      </c>
      <c r="FV52" s="13">
        <f t="shared" si="34"/>
        <v>0</v>
      </c>
      <c r="FW52" s="13">
        <f t="shared" si="34"/>
        <v>0</v>
      </c>
      <c r="FX52" s="13">
        <f t="shared" si="34"/>
        <v>0</v>
      </c>
      <c r="FY52" s="13">
        <f t="shared" si="34"/>
        <v>0</v>
      </c>
      <c r="FZ52" s="13">
        <f t="shared" si="34"/>
        <v>0</v>
      </c>
      <c r="GA52" s="13">
        <f t="shared" si="34"/>
        <v>0</v>
      </c>
      <c r="GB52" s="13">
        <f t="shared" si="34"/>
        <v>0</v>
      </c>
      <c r="GC52" s="13">
        <f t="shared" si="34"/>
        <v>0</v>
      </c>
      <c r="GD52" s="13">
        <f t="shared" si="34"/>
        <v>0</v>
      </c>
      <c r="GE52" s="13">
        <f t="shared" si="34"/>
        <v>0</v>
      </c>
      <c r="GF52" s="13">
        <f t="shared" si="34"/>
        <v>0</v>
      </c>
      <c r="GG52" s="13">
        <f t="shared" si="34"/>
        <v>0</v>
      </c>
      <c r="GH52" s="13">
        <f t="shared" si="34"/>
        <v>0</v>
      </c>
      <c r="GI52" s="13">
        <f t="shared" si="34"/>
        <v>0</v>
      </c>
      <c r="GJ52" s="13">
        <f t="shared" si="34"/>
        <v>0</v>
      </c>
      <c r="GK52" s="13">
        <f t="shared" si="34"/>
        <v>3923.6733491199998</v>
      </c>
      <c r="GL52" s="13">
        <f t="shared" si="34"/>
        <v>7868.3736958099998</v>
      </c>
      <c r="GM52" s="13">
        <f t="shared" si="34"/>
        <v>30378.774484900001</v>
      </c>
      <c r="GN52" s="13">
        <f t="shared" si="34"/>
        <v>9711.8244151800009</v>
      </c>
      <c r="GO52" s="13">
        <f t="shared" si="34"/>
        <v>37190.889461999999</v>
      </c>
      <c r="GP52" s="13">
        <f t="shared" si="34"/>
        <v>41926.464591999997</v>
      </c>
      <c r="GQ52" s="13">
        <f t="shared" si="34"/>
        <v>65875.760810000007</v>
      </c>
      <c r="GR52" s="13">
        <f t="shared" ref="GR52:JC52" si="35">SUM(GR53:GR55)</f>
        <v>81039.142226826996</v>
      </c>
      <c r="GS52" s="13">
        <f t="shared" si="35"/>
        <v>6519.53641496</v>
      </c>
      <c r="GT52" s="13">
        <f t="shared" si="35"/>
        <v>3057.3763510600002</v>
      </c>
      <c r="GU52" s="13">
        <f t="shared" si="35"/>
        <v>13258.644684299999</v>
      </c>
      <c r="GV52" s="13">
        <f t="shared" si="35"/>
        <v>1249.5395123000001</v>
      </c>
      <c r="GW52" s="13">
        <f t="shared" si="35"/>
        <v>16738.89</v>
      </c>
      <c r="GX52" s="13">
        <f t="shared" si="35"/>
        <v>53302.5</v>
      </c>
      <c r="GY52" s="13">
        <f t="shared" si="35"/>
        <v>6910.14</v>
      </c>
      <c r="GZ52" s="13">
        <f t="shared" si="35"/>
        <v>7875.07</v>
      </c>
      <c r="HA52" s="13">
        <f t="shared" si="35"/>
        <v>8744.14</v>
      </c>
      <c r="HB52" s="13">
        <f t="shared" si="35"/>
        <v>4920.3999999999996</v>
      </c>
      <c r="HC52" s="13">
        <f t="shared" si="35"/>
        <v>3250.22</v>
      </c>
      <c r="HD52" s="13">
        <f t="shared" si="35"/>
        <v>6172.34</v>
      </c>
      <c r="HE52" s="13">
        <f t="shared" si="35"/>
        <v>71401.03</v>
      </c>
      <c r="HF52" s="13">
        <f t="shared" si="35"/>
        <v>3511.2</v>
      </c>
      <c r="HG52" s="13">
        <f t="shared" si="35"/>
        <v>112430.03</v>
      </c>
      <c r="HH52" s="13">
        <f t="shared" si="35"/>
        <v>7947.42</v>
      </c>
      <c r="HI52" s="13">
        <f t="shared" si="35"/>
        <v>1406.361208</v>
      </c>
      <c r="HJ52" s="13">
        <f t="shared" si="35"/>
        <v>49948.62</v>
      </c>
      <c r="HK52" s="13">
        <f t="shared" si="35"/>
        <v>3558.95</v>
      </c>
      <c r="HL52" s="13">
        <f t="shared" si="35"/>
        <v>17156.21</v>
      </c>
      <c r="HM52" s="13">
        <f t="shared" si="35"/>
        <v>12643.473</v>
      </c>
      <c r="HN52" s="13">
        <f t="shared" si="35"/>
        <v>3543.01</v>
      </c>
      <c r="HO52" s="41"/>
      <c r="HP52" s="28"/>
      <c r="HQ52" s="39"/>
    </row>
    <row r="53" spans="1:225" x14ac:dyDescent="0.15">
      <c r="A53" s="47"/>
      <c r="B53" s="31">
        <v>1</v>
      </c>
      <c r="E53" s="29" t="s">
        <v>642</v>
      </c>
      <c r="F53" s="16" t="s">
        <v>94</v>
      </c>
      <c r="G53" s="7" t="s">
        <v>92</v>
      </c>
      <c r="H53" s="17">
        <f>SUM(I53:HO53)</f>
        <v>204558.93777162998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18">
        <v>0</v>
      </c>
      <c r="CF53" s="18">
        <v>0</v>
      </c>
      <c r="CG53" s="18">
        <v>0</v>
      </c>
      <c r="CH53" s="18">
        <v>0</v>
      </c>
      <c r="CI53" s="18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18">
        <v>0</v>
      </c>
      <c r="CU53" s="18">
        <v>0</v>
      </c>
      <c r="CV53" s="18">
        <v>0</v>
      </c>
      <c r="CW53" s="18">
        <v>0</v>
      </c>
      <c r="CX53" s="18">
        <v>0</v>
      </c>
      <c r="CY53" s="18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18">
        <v>0</v>
      </c>
      <c r="DK53" s="18">
        <v>0</v>
      </c>
      <c r="DL53" s="18">
        <v>0</v>
      </c>
      <c r="DM53" s="18">
        <v>0</v>
      </c>
      <c r="DN53" s="18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18">
        <v>0</v>
      </c>
      <c r="DZ53" s="18">
        <v>0</v>
      </c>
      <c r="EA53" s="18">
        <v>0</v>
      </c>
      <c r="EB53" s="18">
        <v>0</v>
      </c>
      <c r="EC53" s="18">
        <v>0</v>
      </c>
      <c r="ED53" s="18">
        <v>0</v>
      </c>
      <c r="EE53" s="18">
        <v>0</v>
      </c>
      <c r="EF53" s="18">
        <v>0</v>
      </c>
      <c r="EG53" s="18">
        <v>0</v>
      </c>
      <c r="EH53" s="18">
        <v>0</v>
      </c>
      <c r="EI53" s="18">
        <v>0</v>
      </c>
      <c r="EJ53" s="18">
        <v>0</v>
      </c>
      <c r="EK53" s="18">
        <v>0</v>
      </c>
      <c r="EL53" s="18">
        <v>0</v>
      </c>
      <c r="EM53" s="18">
        <v>0</v>
      </c>
      <c r="EN53" s="18">
        <v>0</v>
      </c>
      <c r="EO53" s="18">
        <v>0</v>
      </c>
      <c r="EP53" s="18">
        <v>0</v>
      </c>
      <c r="EQ53" s="18">
        <v>0</v>
      </c>
      <c r="ER53" s="18">
        <v>0</v>
      </c>
      <c r="ES53" s="18">
        <v>0</v>
      </c>
      <c r="ET53" s="18">
        <v>0</v>
      </c>
      <c r="EU53" s="18">
        <v>0</v>
      </c>
      <c r="EV53" s="18">
        <v>0</v>
      </c>
      <c r="EW53" s="18">
        <v>0</v>
      </c>
      <c r="EX53" s="18">
        <v>0</v>
      </c>
      <c r="EY53" s="18">
        <v>0</v>
      </c>
      <c r="EZ53" s="18">
        <v>0</v>
      </c>
      <c r="FA53" s="18">
        <v>0</v>
      </c>
      <c r="FB53" s="18">
        <v>0</v>
      </c>
      <c r="FC53" s="18">
        <v>0</v>
      </c>
      <c r="FD53" s="18">
        <v>0</v>
      </c>
      <c r="FE53" s="18">
        <v>0</v>
      </c>
      <c r="FF53" s="18">
        <v>0</v>
      </c>
      <c r="FG53" s="18">
        <v>0</v>
      </c>
      <c r="FH53" s="18">
        <v>0</v>
      </c>
      <c r="FI53" s="18">
        <v>0</v>
      </c>
      <c r="FJ53" s="18">
        <v>0</v>
      </c>
      <c r="FK53" s="18">
        <v>0</v>
      </c>
      <c r="FL53" s="18">
        <v>0</v>
      </c>
      <c r="FM53" s="18">
        <v>0</v>
      </c>
      <c r="FN53" s="18">
        <v>0</v>
      </c>
      <c r="FO53" s="18">
        <v>0</v>
      </c>
      <c r="FP53" s="18">
        <v>0</v>
      </c>
      <c r="FQ53" s="18">
        <v>0</v>
      </c>
      <c r="FR53" s="18">
        <v>0</v>
      </c>
      <c r="FS53" s="18">
        <v>0</v>
      </c>
      <c r="FT53" s="18">
        <v>0</v>
      </c>
      <c r="FU53" s="18">
        <v>0</v>
      </c>
      <c r="FV53" s="18">
        <v>0</v>
      </c>
      <c r="FW53" s="18">
        <v>0</v>
      </c>
      <c r="FX53" s="18">
        <v>0</v>
      </c>
      <c r="FY53" s="18">
        <v>0</v>
      </c>
      <c r="FZ53" s="18">
        <v>0</v>
      </c>
      <c r="GA53" s="18">
        <v>0</v>
      </c>
      <c r="GB53" s="18">
        <v>0</v>
      </c>
      <c r="GC53" s="18">
        <v>0</v>
      </c>
      <c r="GD53" s="18">
        <v>0</v>
      </c>
      <c r="GE53" s="18">
        <v>0</v>
      </c>
      <c r="GF53" s="18">
        <v>0</v>
      </c>
      <c r="GG53" s="18">
        <v>0</v>
      </c>
      <c r="GH53" s="18">
        <v>0</v>
      </c>
      <c r="GI53" s="18">
        <v>0</v>
      </c>
      <c r="GJ53" s="18">
        <v>0</v>
      </c>
      <c r="GK53" s="18">
        <v>3923.6733491199998</v>
      </c>
      <c r="GL53" s="18">
        <v>7868.3736958099998</v>
      </c>
      <c r="GM53" s="18">
        <v>30378.774484900001</v>
      </c>
      <c r="GN53" s="18">
        <v>9711.8244151800009</v>
      </c>
      <c r="GO53" s="18">
        <v>37190.889461999999</v>
      </c>
      <c r="GP53" s="18">
        <v>41926.464591999997</v>
      </c>
      <c r="GQ53" s="18">
        <v>49473.840810000002</v>
      </c>
      <c r="GR53" s="18">
        <v>0</v>
      </c>
      <c r="GS53" s="18">
        <v>6519.53641496</v>
      </c>
      <c r="GT53" s="18">
        <v>3057.3763510600002</v>
      </c>
      <c r="GU53" s="18">
        <v>13258.644684299999</v>
      </c>
      <c r="GV53" s="18">
        <v>1249.5395123000001</v>
      </c>
      <c r="GW53" s="18">
        <v>0</v>
      </c>
      <c r="GX53" s="18">
        <v>0</v>
      </c>
      <c r="GY53" s="18">
        <v>0</v>
      </c>
      <c r="GZ53" s="18">
        <v>0</v>
      </c>
      <c r="HA53" s="18">
        <v>0</v>
      </c>
      <c r="HB53" s="18">
        <v>0</v>
      </c>
      <c r="HC53" s="18">
        <v>0</v>
      </c>
      <c r="HD53" s="18">
        <v>0</v>
      </c>
      <c r="HE53" s="18">
        <v>0</v>
      </c>
      <c r="HF53" s="18">
        <v>0</v>
      </c>
      <c r="HG53" s="18">
        <v>0</v>
      </c>
      <c r="HH53" s="18">
        <v>0</v>
      </c>
      <c r="HI53" s="18">
        <v>0</v>
      </c>
      <c r="HJ53" s="18">
        <v>0</v>
      </c>
      <c r="HK53" s="18">
        <v>0</v>
      </c>
      <c r="HL53" s="18">
        <v>0</v>
      </c>
      <c r="HM53" s="18">
        <v>0</v>
      </c>
      <c r="HN53" s="18">
        <v>0</v>
      </c>
      <c r="HO53" s="41"/>
      <c r="HP53" s="28"/>
      <c r="HQ53" s="39"/>
    </row>
    <row r="54" spans="1:225" ht="14.25" x14ac:dyDescent="0.15">
      <c r="A54" s="47"/>
      <c r="B54" s="31">
        <v>2</v>
      </c>
      <c r="D54" s="37" t="s">
        <v>104</v>
      </c>
      <c r="E54" s="29" t="s">
        <v>643</v>
      </c>
      <c r="F54" s="16" t="s">
        <v>95</v>
      </c>
      <c r="G54" s="7" t="s">
        <v>92</v>
      </c>
      <c r="H54" s="17">
        <f>SUM(I54:HO54)</f>
        <v>97441.062226826994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0</v>
      </c>
      <c r="CT54" s="18">
        <v>0</v>
      </c>
      <c r="CU54" s="18">
        <v>0</v>
      </c>
      <c r="CV54" s="18">
        <v>0</v>
      </c>
      <c r="CW54" s="18">
        <v>0</v>
      </c>
      <c r="CX54" s="18">
        <v>0</v>
      </c>
      <c r="CY54" s="18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18">
        <v>0</v>
      </c>
      <c r="DK54" s="18">
        <v>0</v>
      </c>
      <c r="DL54" s="18">
        <v>0</v>
      </c>
      <c r="DM54" s="18">
        <v>0</v>
      </c>
      <c r="DN54" s="18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18">
        <v>0</v>
      </c>
      <c r="DZ54" s="18">
        <v>0</v>
      </c>
      <c r="EA54" s="18">
        <v>0</v>
      </c>
      <c r="EB54" s="18">
        <v>0</v>
      </c>
      <c r="EC54" s="18">
        <v>0</v>
      </c>
      <c r="ED54" s="18">
        <v>0</v>
      </c>
      <c r="EE54" s="18">
        <v>0</v>
      </c>
      <c r="EF54" s="18">
        <v>0</v>
      </c>
      <c r="EG54" s="18">
        <v>0</v>
      </c>
      <c r="EH54" s="18">
        <v>0</v>
      </c>
      <c r="EI54" s="18">
        <v>0</v>
      </c>
      <c r="EJ54" s="18">
        <v>0</v>
      </c>
      <c r="EK54" s="18">
        <v>0</v>
      </c>
      <c r="EL54" s="18">
        <v>0</v>
      </c>
      <c r="EM54" s="18">
        <v>0</v>
      </c>
      <c r="EN54" s="18">
        <v>0</v>
      </c>
      <c r="EO54" s="18">
        <v>0</v>
      </c>
      <c r="EP54" s="18">
        <v>0</v>
      </c>
      <c r="EQ54" s="18">
        <v>0</v>
      </c>
      <c r="ER54" s="18">
        <v>0</v>
      </c>
      <c r="ES54" s="18">
        <v>0</v>
      </c>
      <c r="ET54" s="18">
        <v>0</v>
      </c>
      <c r="EU54" s="18">
        <v>0</v>
      </c>
      <c r="EV54" s="18">
        <v>0</v>
      </c>
      <c r="EW54" s="18">
        <v>0</v>
      </c>
      <c r="EX54" s="18">
        <v>0</v>
      </c>
      <c r="EY54" s="18">
        <v>0</v>
      </c>
      <c r="EZ54" s="18">
        <v>0</v>
      </c>
      <c r="FA54" s="18">
        <v>0</v>
      </c>
      <c r="FB54" s="18">
        <v>0</v>
      </c>
      <c r="FC54" s="18">
        <v>0</v>
      </c>
      <c r="FD54" s="18">
        <v>0</v>
      </c>
      <c r="FE54" s="18">
        <v>0</v>
      </c>
      <c r="FF54" s="18">
        <v>0</v>
      </c>
      <c r="FG54" s="18">
        <v>0</v>
      </c>
      <c r="FH54" s="18">
        <v>0</v>
      </c>
      <c r="FI54" s="18">
        <v>0</v>
      </c>
      <c r="FJ54" s="18">
        <v>0</v>
      </c>
      <c r="FK54" s="18">
        <v>0</v>
      </c>
      <c r="FL54" s="18">
        <v>0</v>
      </c>
      <c r="FM54" s="18">
        <v>0</v>
      </c>
      <c r="FN54" s="18">
        <v>0</v>
      </c>
      <c r="FO54" s="18">
        <v>0</v>
      </c>
      <c r="FP54" s="18">
        <v>0</v>
      </c>
      <c r="FQ54" s="18">
        <v>0</v>
      </c>
      <c r="FR54" s="18">
        <v>0</v>
      </c>
      <c r="FS54" s="18">
        <v>0</v>
      </c>
      <c r="FT54" s="18">
        <v>0</v>
      </c>
      <c r="FU54" s="18">
        <v>0</v>
      </c>
      <c r="FV54" s="18">
        <v>0</v>
      </c>
      <c r="FW54" s="18">
        <v>0</v>
      </c>
      <c r="FX54" s="18">
        <v>0</v>
      </c>
      <c r="FY54" s="18">
        <v>0</v>
      </c>
      <c r="FZ54" s="18">
        <v>0</v>
      </c>
      <c r="GA54" s="18">
        <v>0</v>
      </c>
      <c r="GB54" s="18">
        <v>0</v>
      </c>
      <c r="GC54" s="18">
        <v>0</v>
      </c>
      <c r="GD54" s="18">
        <v>0</v>
      </c>
      <c r="GE54" s="18">
        <v>0</v>
      </c>
      <c r="GF54" s="18">
        <v>0</v>
      </c>
      <c r="GG54" s="18">
        <v>0</v>
      </c>
      <c r="GH54" s="18">
        <v>0</v>
      </c>
      <c r="GI54" s="18">
        <v>0</v>
      </c>
      <c r="GJ54" s="18">
        <v>0</v>
      </c>
      <c r="GK54" s="18">
        <v>0</v>
      </c>
      <c r="GL54" s="18">
        <v>0</v>
      </c>
      <c r="GM54" s="18">
        <v>0</v>
      </c>
      <c r="GN54" s="18">
        <v>0</v>
      </c>
      <c r="GO54" s="18">
        <v>0</v>
      </c>
      <c r="GP54" s="18">
        <v>0</v>
      </c>
      <c r="GQ54" s="18">
        <v>16401.919999999998</v>
      </c>
      <c r="GR54" s="18">
        <v>81039.142226826996</v>
      </c>
      <c r="GS54" s="18">
        <v>0</v>
      </c>
      <c r="GT54" s="18">
        <v>0</v>
      </c>
      <c r="GU54" s="18">
        <v>0</v>
      </c>
      <c r="GV54" s="18">
        <v>0</v>
      </c>
      <c r="GW54" s="18">
        <v>0</v>
      </c>
      <c r="GX54" s="18">
        <v>0</v>
      </c>
      <c r="GY54" s="18">
        <v>0</v>
      </c>
      <c r="GZ54" s="18">
        <v>0</v>
      </c>
      <c r="HA54" s="18">
        <v>0</v>
      </c>
      <c r="HB54" s="18">
        <v>0</v>
      </c>
      <c r="HC54" s="18">
        <v>0</v>
      </c>
      <c r="HD54" s="18">
        <v>0</v>
      </c>
      <c r="HE54" s="18">
        <v>0</v>
      </c>
      <c r="HF54" s="18">
        <v>0</v>
      </c>
      <c r="HG54" s="18">
        <v>0</v>
      </c>
      <c r="HH54" s="18">
        <v>0</v>
      </c>
      <c r="HI54" s="18">
        <v>0</v>
      </c>
      <c r="HJ54" s="18">
        <v>0</v>
      </c>
      <c r="HK54" s="18">
        <v>0</v>
      </c>
      <c r="HL54" s="18">
        <v>0</v>
      </c>
      <c r="HM54" s="18">
        <v>0</v>
      </c>
      <c r="HN54" s="18">
        <v>0</v>
      </c>
      <c r="HO54" s="41"/>
      <c r="HP54" s="28"/>
      <c r="HQ54" s="39"/>
    </row>
    <row r="55" spans="1:225" ht="14.25" x14ac:dyDescent="0.15">
      <c r="A55" s="47"/>
      <c r="B55" s="31">
        <v>3</v>
      </c>
      <c r="D55" s="37" t="s">
        <v>104</v>
      </c>
      <c r="E55" s="29" t="s">
        <v>644</v>
      </c>
      <c r="F55" s="16" t="s">
        <v>96</v>
      </c>
      <c r="G55" s="7" t="s">
        <v>92</v>
      </c>
      <c r="H55" s="17">
        <f>SUM(I55:HO55)</f>
        <v>391460.00420799997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  <c r="EF55" s="18">
        <v>0</v>
      </c>
      <c r="EG55" s="18">
        <v>0</v>
      </c>
      <c r="EH55" s="18">
        <v>0</v>
      </c>
      <c r="EI55" s="18">
        <v>0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v>0</v>
      </c>
      <c r="EP55" s="18">
        <v>0</v>
      </c>
      <c r="EQ55" s="18">
        <v>0</v>
      </c>
      <c r="ER55" s="18">
        <v>0</v>
      </c>
      <c r="ES55" s="18">
        <v>0</v>
      </c>
      <c r="ET55" s="18">
        <v>0</v>
      </c>
      <c r="EU55" s="18">
        <v>0</v>
      </c>
      <c r="EV55" s="18">
        <v>0</v>
      </c>
      <c r="EW55" s="18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v>0</v>
      </c>
      <c r="FC55" s="18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18">
        <v>0</v>
      </c>
      <c r="FL55" s="18">
        <v>0</v>
      </c>
      <c r="FM55" s="18">
        <v>0</v>
      </c>
      <c r="FN55" s="18">
        <v>0</v>
      </c>
      <c r="FO55" s="18">
        <v>0</v>
      </c>
      <c r="FP55" s="18">
        <v>0</v>
      </c>
      <c r="FQ55" s="18">
        <v>0</v>
      </c>
      <c r="FR55" s="18">
        <v>0</v>
      </c>
      <c r="FS55" s="18">
        <v>0</v>
      </c>
      <c r="FT55" s="18">
        <v>0</v>
      </c>
      <c r="FU55" s="18">
        <v>0</v>
      </c>
      <c r="FV55" s="18">
        <v>0</v>
      </c>
      <c r="FW55" s="18">
        <v>0</v>
      </c>
      <c r="FX55" s="18">
        <v>0</v>
      </c>
      <c r="FY55" s="18">
        <v>0</v>
      </c>
      <c r="FZ55" s="18">
        <v>0</v>
      </c>
      <c r="GA55" s="18">
        <v>0</v>
      </c>
      <c r="GB55" s="18">
        <v>0</v>
      </c>
      <c r="GC55" s="18">
        <v>0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>
        <v>0</v>
      </c>
      <c r="GM55" s="18">
        <v>0</v>
      </c>
      <c r="GN55" s="18">
        <v>0</v>
      </c>
      <c r="GO55" s="18">
        <v>0</v>
      </c>
      <c r="GP55" s="18">
        <v>0</v>
      </c>
      <c r="GQ55" s="18">
        <v>0</v>
      </c>
      <c r="GR55" s="18">
        <v>0</v>
      </c>
      <c r="GS55" s="18">
        <v>0</v>
      </c>
      <c r="GT55" s="18">
        <v>0</v>
      </c>
      <c r="GU55" s="18">
        <v>0</v>
      </c>
      <c r="GV55" s="18">
        <v>0</v>
      </c>
      <c r="GW55" s="18">
        <v>16738.89</v>
      </c>
      <c r="GX55" s="18">
        <v>53302.5</v>
      </c>
      <c r="GY55" s="18">
        <v>6910.14</v>
      </c>
      <c r="GZ55" s="18">
        <v>7875.07</v>
      </c>
      <c r="HA55" s="18">
        <v>8744.14</v>
      </c>
      <c r="HB55" s="18">
        <v>4920.3999999999996</v>
      </c>
      <c r="HC55" s="18">
        <v>3250.22</v>
      </c>
      <c r="HD55" s="18">
        <v>6172.34</v>
      </c>
      <c r="HE55" s="18">
        <v>71401.03</v>
      </c>
      <c r="HF55" s="18">
        <v>3511.2</v>
      </c>
      <c r="HG55" s="18">
        <v>112430.03</v>
      </c>
      <c r="HH55" s="18">
        <v>7947.42</v>
      </c>
      <c r="HI55" s="18">
        <v>1406.361208</v>
      </c>
      <c r="HJ55" s="18">
        <v>49948.62</v>
      </c>
      <c r="HK55" s="18">
        <v>3558.95</v>
      </c>
      <c r="HL55" s="18">
        <v>17156.21</v>
      </c>
      <c r="HM55" s="18">
        <v>12643.473</v>
      </c>
      <c r="HN55" s="18">
        <v>3543.01</v>
      </c>
      <c r="HO55" s="41"/>
      <c r="HP55" s="28"/>
      <c r="HQ55" s="39"/>
    </row>
    <row r="56" spans="1:225" ht="15" customHeight="1" x14ac:dyDescent="0.15">
      <c r="A56" s="47"/>
      <c r="E56" s="19"/>
      <c r="F56" s="20" t="s">
        <v>93</v>
      </c>
      <c r="G56" s="21"/>
      <c r="H56" s="22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41"/>
      <c r="HP56" s="28"/>
      <c r="HQ56" s="39"/>
    </row>
    <row r="57" spans="1:225" x14ac:dyDescent="0.15">
      <c r="E57" s="23"/>
      <c r="F57" s="23"/>
      <c r="G57" s="23"/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</row>
    <row r="58" spans="1:225" x14ac:dyDescent="0.15">
      <c r="E58" s="25" t="s">
        <v>97</v>
      </c>
      <c r="F58" s="26" t="s">
        <v>98</v>
      </c>
      <c r="G58" s="26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42"/>
      <c r="HP58" s="28"/>
    </row>
  </sheetData>
  <mergeCells count="10">
    <mergeCell ref="A38:A41"/>
    <mergeCell ref="A43:A46"/>
    <mergeCell ref="A48:A51"/>
    <mergeCell ref="A53:A56"/>
    <mergeCell ref="E5:H5"/>
    <mergeCell ref="E6:H6"/>
    <mergeCell ref="A19:A21"/>
    <mergeCell ref="A23:A26"/>
    <mergeCell ref="A28:A31"/>
    <mergeCell ref="A33:A36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H14:H15 H11:HN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43:F45 F53:F55 F48:F50 F38:F40 F28:F30 F23:F25 F20 F33:F35">
      <formula1>source_of_funding</formula1>
    </dataValidation>
    <dataValidation type="decimal" allowBlank="1" showErrorMessage="1" errorTitle="Ошибка" error="Допускается ввод только неотрицательных чисел!" sqref="H53:HN55 H20:HN20 H43:HN45 H33:HN35 H23:HN25 H28:HN30 H38:HN40 H48:HN50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">
      <formula1>2000</formula1>
      <formula2>2025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HN17"/>
  </dataValidations>
  <pageMargins left="0.7" right="0.7" top="0.75" bottom="0.75" header="0.3" footer="0.3"/>
  <ignoredErrors>
    <ignoredError sqref="E23:E25 E28:E30 E33:E35 E38:E40 E43:E45 E48:E50 E53:E55" twoDigitTextYear="1"/>
    <ignoredError sqref="F22 F27 F32 F37 F42 E13:E18 F47 F5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Инвестиции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sbul005</dc:creator>
  <cp:lastModifiedBy>Алексеева</cp:lastModifiedBy>
  <dcterms:created xsi:type="dcterms:W3CDTF">2017-04-25T04:26:12Z</dcterms:created>
  <dcterms:modified xsi:type="dcterms:W3CDTF">2017-04-25T13:24:06Z</dcterms:modified>
</cp:coreProperties>
</file>